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xue/Desktop/統計データー/2021/"/>
    </mc:Choice>
  </mc:AlternateContent>
  <xr:revisionPtr revIDLastSave="0" documentId="13_ncr:1_{819AB5D4-8F95-C345-9A83-4D896DFB6278}" xr6:coauthVersionLast="36" xr6:coauthVersionMax="36" xr10:uidLastSave="{00000000-0000-0000-0000-000000000000}"/>
  <bookViews>
    <workbookView xWindow="17920" yWindow="500" windowWidth="17920" windowHeight="21900" tabRatio="500" xr2:uid="{00000000-000D-0000-FFFF-FFFF00000000}"/>
  </bookViews>
  <sheets>
    <sheet name="注意事項" sheetId="2" r:id="rId1"/>
    <sheet name="応募数_受賞数の変遷" sheetId="1"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68" i="1" l="1"/>
  <c r="F68" i="1"/>
  <c r="C68" i="1"/>
  <c r="G67" i="1" l="1"/>
  <c r="D67" i="1"/>
  <c r="G65" i="1" l="1"/>
  <c r="D65" i="1"/>
  <c r="B68" i="1" l="1"/>
  <c r="G64" i="1"/>
  <c r="D64" i="1"/>
  <c r="D68" i="1" l="1"/>
  <c r="G66" i="1"/>
  <c r="D66" i="1"/>
  <c r="G68" i="1"/>
  <c r="G63" i="1"/>
  <c r="D63" i="1"/>
  <c r="G61" i="1"/>
  <c r="D61" i="1"/>
  <c r="G60" i="1"/>
  <c r="D60" i="1"/>
  <c r="G59" i="1"/>
  <c r="D59" i="1"/>
  <c r="G58" i="1"/>
  <c r="D58" i="1"/>
  <c r="G57" i="1"/>
  <c r="D57" i="1"/>
  <c r="G56" i="1"/>
  <c r="D56" i="1"/>
  <c r="G55" i="1"/>
  <c r="D55" i="1"/>
  <c r="G54" i="1"/>
  <c r="D54" i="1"/>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7" i="1"/>
  <c r="D37" i="1"/>
  <c r="G36" i="1"/>
  <c r="D36"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alcChain>
</file>

<file path=xl/sharedStrings.xml><?xml version="1.0" encoding="utf-8"?>
<sst xmlns="http://schemas.openxmlformats.org/spreadsheetml/2006/main" count="134" uniqueCount="80">
  <si>
    <t>グッドデザイン賞　応募数・受賞数等の変遷</t>
    <rPh sb="7" eb="8">
      <t>ショウ</t>
    </rPh>
    <rPh sb="9" eb="12">
      <t>オウボスウ</t>
    </rPh>
    <rPh sb="13" eb="16">
      <t>ジュショウスウ</t>
    </rPh>
    <rPh sb="16" eb="17">
      <t>トウ</t>
    </rPh>
    <rPh sb="18" eb="20">
      <t>ヘンセン</t>
    </rPh>
    <phoneticPr fontId="3"/>
  </si>
  <si>
    <t>年度</t>
    <rPh sb="0" eb="2">
      <t>ネンド</t>
    </rPh>
    <phoneticPr fontId="3"/>
  </si>
  <si>
    <t>審査総数</t>
    <rPh sb="0" eb="4">
      <t>シンサソウスウ</t>
    </rPh>
    <phoneticPr fontId="3"/>
  </si>
  <si>
    <t>受賞数</t>
    <rPh sb="0" eb="3">
      <t>ジュショウスウ</t>
    </rPh>
    <phoneticPr fontId="3"/>
  </si>
  <si>
    <t>受賞率</t>
    <rPh sb="0" eb="3">
      <t>ジュショウリツ</t>
    </rPh>
    <phoneticPr fontId="3"/>
  </si>
  <si>
    <t>応募社数</t>
    <rPh sb="0" eb="2">
      <t>オウボ</t>
    </rPh>
    <rPh sb="2" eb="4">
      <t>シャスウ</t>
    </rPh>
    <phoneticPr fontId="3"/>
  </si>
  <si>
    <t>受賞社数</t>
    <rPh sb="0" eb="2">
      <t>ジュショウシャスウ</t>
    </rPh>
    <rPh sb="2" eb="3">
      <t>シャ</t>
    </rPh>
    <rPh sb="3" eb="4">
      <t>スウ</t>
    </rPh>
    <phoneticPr fontId="3"/>
  </si>
  <si>
    <t>受賞社率</t>
    <rPh sb="0" eb="2">
      <t>ジュショウ</t>
    </rPh>
    <rPh sb="2" eb="3">
      <t>シャ</t>
    </rPh>
    <rPh sb="3" eb="4">
      <t>リツ</t>
    </rPh>
    <phoneticPr fontId="3"/>
  </si>
  <si>
    <t>ユニット数</t>
    <rPh sb="4" eb="5">
      <t>スウ</t>
    </rPh>
    <phoneticPr fontId="3"/>
  </si>
  <si>
    <t>審査委員数</t>
    <rPh sb="0" eb="5">
      <t>シンサイインスウ</t>
    </rPh>
    <phoneticPr fontId="3"/>
  </si>
  <si>
    <t>審査委員長</t>
    <rPh sb="0" eb="5">
      <t>シンサイインチョウ</t>
    </rPh>
    <phoneticPr fontId="3"/>
  </si>
  <si>
    <t>審査副委員長</t>
    <rPh sb="0" eb="6">
      <t>シンサフクイインチョウ</t>
    </rPh>
    <phoneticPr fontId="3"/>
  </si>
  <si>
    <t>-</t>
    <phoneticPr fontId="3"/>
  </si>
  <si>
    <t>坂倉準三</t>
    <rPh sb="0" eb="2">
      <t>サカクラ</t>
    </rPh>
    <rPh sb="2" eb="4">
      <t>ジュンゾウ</t>
    </rPh>
    <phoneticPr fontId="3"/>
  </si>
  <si>
    <t>不明</t>
    <rPh sb="0" eb="1">
      <t>フメイ</t>
    </rPh>
    <phoneticPr fontId="3"/>
  </si>
  <si>
    <t>不明</t>
    <rPh sb="0" eb="2">
      <t>フメイ</t>
    </rPh>
    <phoneticPr fontId="3"/>
  </si>
  <si>
    <t>平野 拓夫</t>
    <rPh sb="0" eb="2">
      <t>ヒラノ</t>
    </rPh>
    <rPh sb="3" eb="5">
      <t>タクオ</t>
    </rPh>
    <phoneticPr fontId="3"/>
  </si>
  <si>
    <t>宇佐波 徳美</t>
    <rPh sb="0" eb="2">
      <t>ウサミ</t>
    </rPh>
    <rPh sb="2" eb="3">
      <t>ナミ</t>
    </rPh>
    <rPh sb="4" eb="5">
      <t>トク</t>
    </rPh>
    <rPh sb="5" eb="6">
      <t>ビ</t>
    </rPh>
    <phoneticPr fontId="3"/>
  </si>
  <si>
    <t>清家 清</t>
    <rPh sb="0" eb="2">
      <t>セイケ</t>
    </rPh>
    <rPh sb="3" eb="4">
      <t>キヨシ</t>
    </rPh>
    <phoneticPr fontId="3"/>
  </si>
  <si>
    <t>多田 愛美</t>
    <rPh sb="0" eb="2">
      <t>タダ</t>
    </rPh>
    <rPh sb="3" eb="4">
      <t>アイ</t>
    </rPh>
    <rPh sb="4" eb="5">
      <t>ビ</t>
    </rPh>
    <phoneticPr fontId="3"/>
  </si>
  <si>
    <t>森本 真佐男</t>
    <rPh sb="0" eb="2">
      <t>モリモト</t>
    </rPh>
    <rPh sb="3" eb="4">
      <t>シン</t>
    </rPh>
    <rPh sb="4" eb="5">
      <t>サ</t>
    </rPh>
    <rPh sb="5" eb="6">
      <t>オトコ</t>
    </rPh>
    <phoneticPr fontId="3"/>
  </si>
  <si>
    <t>鈴木 庄吾</t>
    <rPh sb="0" eb="2">
      <t>スズキ</t>
    </rPh>
    <rPh sb="3" eb="5">
      <t>SHOGO</t>
    </rPh>
    <phoneticPr fontId="3"/>
  </si>
  <si>
    <t>知久 篤</t>
    <rPh sb="0" eb="2">
      <t>チク</t>
    </rPh>
    <rPh sb="3" eb="4">
      <t>アツシ</t>
    </rPh>
    <phoneticPr fontId="3"/>
  </si>
  <si>
    <t>向井 周太郎</t>
    <rPh sb="0" eb="2">
      <t>ムカイ</t>
    </rPh>
    <rPh sb="3" eb="6">
      <t>シュウタロウ</t>
    </rPh>
    <phoneticPr fontId="3"/>
  </si>
  <si>
    <t>豊口 協</t>
    <rPh sb="0" eb="2">
      <t>トヨグチ</t>
    </rPh>
    <rPh sb="3" eb="4">
      <t>2017-02-02</t>
    </rPh>
    <phoneticPr fontId="3"/>
  </si>
  <si>
    <t>泉 眞也</t>
    <rPh sb="0" eb="1">
      <t>イズミ</t>
    </rPh>
    <rPh sb="2" eb="3">
      <t>シン</t>
    </rPh>
    <rPh sb="3" eb="4">
      <t>ヤ</t>
    </rPh>
    <phoneticPr fontId="3"/>
  </si>
  <si>
    <t>手銭 正道</t>
    <rPh sb="0" eb="2">
      <t>テゼニ</t>
    </rPh>
    <rPh sb="3" eb="5">
      <t>マサミチ</t>
    </rPh>
    <phoneticPr fontId="3"/>
  </si>
  <si>
    <t>松本 哲夫</t>
    <rPh sb="0" eb="2">
      <t>マツモト</t>
    </rPh>
    <rPh sb="3" eb="5">
      <t>テツオ</t>
    </rPh>
    <phoneticPr fontId="3"/>
  </si>
  <si>
    <t>佐野 寛</t>
    <rPh sb="0" eb="2">
      <t>サノ</t>
    </rPh>
    <rPh sb="3" eb="4">
      <t>カン</t>
    </rPh>
    <phoneticPr fontId="3"/>
  </si>
  <si>
    <t>森 典彦</t>
    <rPh sb="0" eb="1">
      <t>モリ</t>
    </rPh>
    <rPh sb="2" eb="4">
      <t>ノリヒコ</t>
    </rPh>
    <phoneticPr fontId="3"/>
  </si>
  <si>
    <t>田中 央</t>
    <rPh sb="0" eb="2">
      <t>タナカ</t>
    </rPh>
    <rPh sb="3" eb="4">
      <t>オウ</t>
    </rPh>
    <phoneticPr fontId="3"/>
  </si>
  <si>
    <t>黒川 雅之</t>
    <rPh sb="0" eb="2">
      <t>クロカワ</t>
    </rPh>
    <rPh sb="3" eb="5">
      <t>マサユキ</t>
    </rPh>
    <phoneticPr fontId="3"/>
  </si>
  <si>
    <t>西澤 健</t>
    <rPh sb="0" eb="2">
      <t>ニシザワ</t>
    </rPh>
    <rPh sb="3" eb="4">
      <t>ケン</t>
    </rPh>
    <phoneticPr fontId="3"/>
  </si>
  <si>
    <t>宮脇 壇</t>
    <rPh sb="0" eb="2">
      <t>ミヤワキ</t>
    </rPh>
    <rPh sb="3" eb="4">
      <t>ダン</t>
    </rPh>
    <phoneticPr fontId="3"/>
  </si>
  <si>
    <t>喜多 俊之</t>
    <rPh sb="0" eb="2">
      <t>キタ</t>
    </rPh>
    <rPh sb="3" eb="5">
      <t>トシユキ</t>
    </rPh>
    <phoneticPr fontId="3"/>
  </si>
  <si>
    <t>松永 真</t>
    <rPh sb="0" eb="2">
      <t>マツナガ</t>
    </rPh>
    <rPh sb="3" eb="4">
      <t>シン</t>
    </rPh>
    <phoneticPr fontId="3"/>
  </si>
  <si>
    <t>佐藤 康三</t>
    <rPh sb="0" eb="2">
      <t>サトウ</t>
    </rPh>
    <rPh sb="3" eb="5">
      <t>コウゾウ</t>
    </rPh>
    <phoneticPr fontId="3"/>
  </si>
  <si>
    <t>川上 元美</t>
    <rPh sb="0" eb="2">
      <t>カワカミ</t>
    </rPh>
    <rPh sb="3" eb="5">
      <t>モトミ</t>
    </rPh>
    <phoneticPr fontId="3"/>
  </si>
  <si>
    <t>川崎 和男</t>
    <rPh sb="0" eb="2">
      <t>カワサキ</t>
    </rPh>
    <rPh sb="3" eb="4">
      <t>カズオ</t>
    </rPh>
    <rPh sb="4" eb="5">
      <t>オトコ</t>
    </rPh>
    <phoneticPr fontId="3"/>
  </si>
  <si>
    <t>中西 元男</t>
    <rPh sb="0" eb="2">
      <t>ナカニシ</t>
    </rPh>
    <rPh sb="3" eb="4">
      <t>モトオ</t>
    </rPh>
    <rPh sb="4" eb="5">
      <t>オトコ</t>
    </rPh>
    <phoneticPr fontId="3"/>
  </si>
  <si>
    <t>山田 節子</t>
    <rPh sb="0" eb="2">
      <t>ヤマダ</t>
    </rPh>
    <rPh sb="3" eb="5">
      <t>セツコ</t>
    </rPh>
    <phoneticPr fontId="3"/>
  </si>
  <si>
    <t>黒川 玲</t>
    <rPh sb="0" eb="2">
      <t>クロカワ</t>
    </rPh>
    <rPh sb="3" eb="4">
      <t>〇</t>
    </rPh>
    <phoneticPr fontId="3"/>
  </si>
  <si>
    <t>船曳 鴻紅</t>
    <phoneticPr fontId="3"/>
  </si>
  <si>
    <t>森山 明子</t>
    <rPh sb="0" eb="2">
      <t>モリヤマ</t>
    </rPh>
    <rPh sb="3" eb="5">
      <t>アキコ</t>
    </rPh>
    <phoneticPr fontId="3"/>
  </si>
  <si>
    <t>左合 ひとみ</t>
    <rPh sb="0" eb="2">
      <t>サゴウ</t>
    </rPh>
    <phoneticPr fontId="3"/>
  </si>
  <si>
    <t>山中 俊治</t>
    <rPh sb="0" eb="2">
      <t>ヤマナカ</t>
    </rPh>
    <rPh sb="3" eb="4">
      <t>シュンジ</t>
    </rPh>
    <rPh sb="4" eb="5">
      <t>オサ</t>
    </rPh>
    <phoneticPr fontId="3"/>
  </si>
  <si>
    <t>赤池 学</t>
    <rPh sb="0" eb="2">
      <t>アカイケ</t>
    </rPh>
    <rPh sb="3" eb="4">
      <t>マナ</t>
    </rPh>
    <phoneticPr fontId="3"/>
  </si>
  <si>
    <t>奥山 清行</t>
    <rPh sb="0" eb="2">
      <t>オクヤマ</t>
    </rPh>
    <rPh sb="3" eb="5">
      <t>キヨユキ</t>
    </rPh>
    <phoneticPr fontId="3"/>
  </si>
  <si>
    <t>内藤 廣</t>
    <rPh sb="0" eb="2">
      <t>ナイトウ</t>
    </rPh>
    <rPh sb="3" eb="4">
      <t>ヒロシ</t>
    </rPh>
    <phoneticPr fontId="3"/>
  </si>
  <si>
    <t>安次富 隆</t>
    <rPh sb="0" eb="3">
      <t>アシトミ</t>
    </rPh>
    <rPh sb="4" eb="5">
      <t>タカシ</t>
    </rPh>
    <phoneticPr fontId="3"/>
  </si>
  <si>
    <t>柴田 文江</t>
  </si>
  <si>
    <t>深澤 直人</t>
  </si>
  <si>
    <t>益田 文和</t>
  </si>
  <si>
    <t>山中 俊治</t>
  </si>
  <si>
    <t>佐藤 卓</t>
    <rPh sb="0" eb="2">
      <t>サトウ</t>
    </rPh>
    <rPh sb="3" eb="4">
      <t>タク</t>
    </rPh>
    <phoneticPr fontId="3"/>
  </si>
  <si>
    <t>永井 一史</t>
    <rPh sb="0" eb="2">
      <t>ナガイ</t>
    </rPh>
    <rPh sb="3" eb="5">
      <t>カズフミ</t>
    </rPh>
    <phoneticPr fontId="3"/>
  </si>
  <si>
    <t>総計</t>
    <rPh sb="0" eb="2">
      <t>ソウケイ</t>
    </rPh>
    <phoneticPr fontId="3"/>
  </si>
  <si>
    <t>グッドデザイン賞　統計データ</t>
    <rPh sb="7" eb="8">
      <t>ショウ</t>
    </rPh>
    <rPh sb="9" eb="11">
      <t>トウケイ</t>
    </rPh>
    <phoneticPr fontId="3"/>
  </si>
  <si>
    <t>データ利用に関する注意事項</t>
    <rPh sb="3" eb="5">
      <t>リヨウ</t>
    </rPh>
    <rPh sb="6" eb="7">
      <t>カン</t>
    </rPh>
    <rPh sb="9" eb="13">
      <t>チュウイジコウ</t>
    </rPh>
    <phoneticPr fontId="3"/>
  </si>
  <si>
    <t>データ更新日</t>
    <rPh sb="3" eb="6">
      <t>コウシンビ</t>
    </rPh>
    <phoneticPr fontId="3"/>
  </si>
  <si>
    <t>本データは様々な文献から最も信頼性の高いと思われるデータにもとづき算出しています。したがって、今後の調査によって数値等に若干の修正がある可能性があります。</t>
    <rPh sb="0" eb="1">
      <t>ホン</t>
    </rPh>
    <rPh sb="5" eb="7">
      <t>サマザマ</t>
    </rPh>
    <rPh sb="8" eb="10">
      <t>ブンケン</t>
    </rPh>
    <rPh sb="12" eb="13">
      <t>モット</t>
    </rPh>
    <rPh sb="14" eb="17">
      <t>シンライセイ</t>
    </rPh>
    <rPh sb="18" eb="19">
      <t>タカ</t>
    </rPh>
    <rPh sb="21" eb="22">
      <t>オモ</t>
    </rPh>
    <rPh sb="33" eb="35">
      <t>サンシュツ</t>
    </rPh>
    <rPh sb="47" eb="49">
      <t>コンゴ</t>
    </rPh>
    <rPh sb="50" eb="52">
      <t>チョウサ</t>
    </rPh>
    <rPh sb="56" eb="58">
      <t>スウチ</t>
    </rPh>
    <rPh sb="58" eb="59">
      <t>トウ</t>
    </rPh>
    <rPh sb="60" eb="63">
      <t>ジャッカンオ</t>
    </rPh>
    <rPh sb="63" eb="65">
      <t>シュウセイ</t>
    </rPh>
    <rPh sb="68" eb="71">
      <t>カノウセイ</t>
    </rPh>
    <phoneticPr fontId="3"/>
  </si>
  <si>
    <t>本データに関する注意事項</t>
    <rPh sb="0" eb="1">
      <t>ホン</t>
    </rPh>
    <rPh sb="5" eb="6">
      <t>カン</t>
    </rPh>
    <rPh sb="8" eb="12">
      <t>チュウイジコウ</t>
    </rPh>
    <phoneticPr fontId="3"/>
  </si>
  <si>
    <t>審査総数にロングライフデザイン賞への応募が含まれていない年がある可能性があります。</t>
    <rPh sb="0" eb="2">
      <t>シンサ</t>
    </rPh>
    <rPh sb="2" eb="4">
      <t>ソウスウ</t>
    </rPh>
    <rPh sb="15" eb="16">
      <t>ショウ</t>
    </rPh>
    <rPh sb="18" eb="20">
      <t>オウボ</t>
    </rPh>
    <rPh sb="21" eb="22">
      <t>フク</t>
    </rPh>
    <rPh sb="28" eb="29">
      <t>トシ</t>
    </rPh>
    <rPh sb="32" eb="35">
      <t>カノウセイ</t>
    </rPh>
    <phoneticPr fontId="3"/>
  </si>
  <si>
    <t>本ファイルに収録されているデータ</t>
    <rPh sb="0" eb="1">
      <t>ホン</t>
    </rPh>
    <rPh sb="6" eb="8">
      <t>シュウロク</t>
    </rPh>
    <phoneticPr fontId="3"/>
  </si>
  <si>
    <t>グッドデザイン賞の受賞数（1957年〜）</t>
    <rPh sb="7" eb="8">
      <t>ショウ</t>
    </rPh>
    <rPh sb="9" eb="12">
      <t>ジュショウスウ</t>
    </rPh>
    <rPh sb="17" eb="18">
      <t>ネン</t>
    </rPh>
    <phoneticPr fontId="3"/>
  </si>
  <si>
    <t>グッドデザイン賞の審査総数（1963年〜）</t>
    <rPh sb="7" eb="8">
      <t>ショウ</t>
    </rPh>
    <rPh sb="9" eb="12">
      <t>シンサソウスウ</t>
    </rPh>
    <rPh sb="12" eb="13">
      <t>スウ</t>
    </rPh>
    <rPh sb="18" eb="19">
      <t>ネン</t>
    </rPh>
    <phoneticPr fontId="3"/>
  </si>
  <si>
    <t>グッドデザイン賞の応募社数（1963年〜）</t>
    <rPh sb="7" eb="8">
      <t>ショウ</t>
    </rPh>
    <rPh sb="9" eb="11">
      <t>オウボシャスウ</t>
    </rPh>
    <rPh sb="11" eb="12">
      <t>シャ</t>
    </rPh>
    <rPh sb="12" eb="13">
      <t>スウ</t>
    </rPh>
    <rPh sb="18" eb="19">
      <t>ネン</t>
    </rPh>
    <phoneticPr fontId="3"/>
  </si>
  <si>
    <t>グッドデザイン賞の受賞社数（1957年〜）</t>
    <rPh sb="7" eb="8">
      <t>ショウ</t>
    </rPh>
    <rPh sb="9" eb="11">
      <t>ジュショウ</t>
    </rPh>
    <rPh sb="11" eb="12">
      <t>シャ</t>
    </rPh>
    <rPh sb="12" eb="13">
      <t>スウ</t>
    </rPh>
    <rPh sb="18" eb="19">
      <t>ネン</t>
    </rPh>
    <phoneticPr fontId="3"/>
  </si>
  <si>
    <t>グッドデザイン賞の審査ユニット数（1957年〜）</t>
    <rPh sb="7" eb="8">
      <t>ショウ</t>
    </rPh>
    <rPh sb="9" eb="11">
      <t>シンサ</t>
    </rPh>
    <rPh sb="15" eb="16">
      <t>スウ</t>
    </rPh>
    <rPh sb="21" eb="22">
      <t>ネン</t>
    </rPh>
    <phoneticPr fontId="3"/>
  </si>
  <si>
    <t>グッドデザイン賞の審査委員数（1957年〜）</t>
    <rPh sb="7" eb="8">
      <t>ショウ</t>
    </rPh>
    <rPh sb="9" eb="13">
      <t>シンサイイン</t>
    </rPh>
    <rPh sb="13" eb="14">
      <t>スウ</t>
    </rPh>
    <rPh sb="19" eb="20">
      <t>ネン</t>
    </rPh>
    <phoneticPr fontId="3"/>
  </si>
  <si>
    <t>グッドデザイン賞の審査委員長名（1957年〜）</t>
    <rPh sb="7" eb="8">
      <t>ショウ</t>
    </rPh>
    <rPh sb="9" eb="14">
      <t>シンサイインチョウ</t>
    </rPh>
    <rPh sb="14" eb="15">
      <t>メイ</t>
    </rPh>
    <rPh sb="20" eb="21">
      <t>ネン</t>
    </rPh>
    <phoneticPr fontId="3"/>
  </si>
  <si>
    <t>グッドデザイン賞の審査副委員長名（1980年〜）</t>
    <rPh sb="7" eb="8">
      <t>ショウ</t>
    </rPh>
    <rPh sb="9" eb="11">
      <t>シンサ</t>
    </rPh>
    <rPh sb="11" eb="15">
      <t>フクイインチョウ</t>
    </rPh>
    <rPh sb="15" eb="16">
      <t>メイ</t>
    </rPh>
    <rPh sb="21" eb="22">
      <t>ネン</t>
    </rPh>
    <phoneticPr fontId="3"/>
  </si>
  <si>
    <t>応募社数および受賞社数はユニットをまたいで複数応募・受賞した企業も１社とカウントしているため、部門別の合計数とは合致しません。</t>
    <rPh sb="0" eb="2">
      <t>オウボシャスウ</t>
    </rPh>
    <rPh sb="2" eb="3">
      <t>シャ</t>
    </rPh>
    <rPh sb="3" eb="4">
      <t>スウ</t>
    </rPh>
    <rPh sb="7" eb="9">
      <t>ジュショウシャ</t>
    </rPh>
    <rPh sb="9" eb="10">
      <t>シャ</t>
    </rPh>
    <rPh sb="10" eb="11">
      <t>スウ</t>
    </rPh>
    <rPh sb="21" eb="23">
      <t>フクスウ</t>
    </rPh>
    <rPh sb="23" eb="25">
      <t>オウボ</t>
    </rPh>
    <rPh sb="26" eb="28">
      <t>ジュショウ</t>
    </rPh>
    <rPh sb="30" eb="32">
      <t>キギョウ</t>
    </rPh>
    <rPh sb="34" eb="35">
      <t>シャ</t>
    </rPh>
    <rPh sb="47" eb="50">
      <t>ブモンベツ</t>
    </rPh>
    <rPh sb="51" eb="53">
      <t>ゴウケイ</t>
    </rPh>
    <rPh sb="53" eb="54">
      <t>スウ</t>
    </rPh>
    <rPh sb="56" eb="58">
      <t>ガッチ</t>
    </rPh>
    <phoneticPr fontId="3"/>
  </si>
  <si>
    <t>1980年〜1983年までは特別賞選考委員長・副委員長を審査委員長・審査副委員長と読み替えています。</t>
    <rPh sb="4" eb="5">
      <t>ネン</t>
    </rPh>
    <rPh sb="10" eb="11">
      <t>ネン</t>
    </rPh>
    <rPh sb="14" eb="17">
      <t>トクベツショウ</t>
    </rPh>
    <rPh sb="17" eb="22">
      <t>センコウイインチョウ</t>
    </rPh>
    <rPh sb="23" eb="27">
      <t>フクイインチョウ</t>
    </rPh>
    <rPh sb="41" eb="42">
      <t>ヨ</t>
    </rPh>
    <rPh sb="43" eb="44">
      <t>カ</t>
    </rPh>
    <phoneticPr fontId="3"/>
  </si>
  <si>
    <t>1957年審査委員長の坂倉準三氏は、「審査委員長役を担った」という文献にもとづき審査委員長と読み替えています。</t>
    <rPh sb="4" eb="5">
      <t>ネン</t>
    </rPh>
    <rPh sb="5" eb="10">
      <t>シンサイインチョウ</t>
    </rPh>
    <rPh sb="15" eb="16">
      <t>シ</t>
    </rPh>
    <rPh sb="19" eb="25">
      <t>シンサイインチョウヤク</t>
    </rPh>
    <rPh sb="26" eb="27">
      <t>ニナ</t>
    </rPh>
    <rPh sb="33" eb="35">
      <t>ブンケン</t>
    </rPh>
    <rPh sb="40" eb="45">
      <t>シンサイインチョウ</t>
    </rPh>
    <rPh sb="46" eb="47">
      <t>ヨ</t>
    </rPh>
    <rPh sb="48" eb="49">
      <t>カ</t>
    </rPh>
    <phoneticPr fontId="3"/>
  </si>
  <si>
    <t>審査総数・受賞数の変遷</t>
    <rPh sb="0" eb="3">
      <t>シンサソウスウ</t>
    </rPh>
    <rPh sb="3" eb="4">
      <t>オウボスウ</t>
    </rPh>
    <rPh sb="5" eb="8">
      <t>ジュショウスウ</t>
    </rPh>
    <rPh sb="9" eb="11">
      <t>ヘンセン</t>
    </rPh>
    <phoneticPr fontId="3"/>
  </si>
  <si>
    <t>永井 一史</t>
  </si>
  <si>
    <t>柴田 文江</t>
    <phoneticPr fontId="3"/>
  </si>
  <si>
    <t>齋藤 精一</t>
    <phoneticPr fontId="3"/>
  </si>
  <si>
    <t>安次富 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</si>
</sst>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yyyy&quot;年&quot;m&quot;月&quot;d&quot;日&quot;;@"/>
    <numFmt numFmtId="179" formatCode="#,##0_);[Red]\(#,##0\)"/>
  </numFmts>
  <fonts count="10">
    <font>
      <sz val="12"/>
      <color theme="1"/>
      <name val="ＭＳ Ｐゴシック"/>
      <family val="2"/>
      <charset val="128"/>
      <scheme val="minor"/>
    </font>
    <font>
      <sz val="12"/>
      <color theme="1"/>
      <name val="ＭＳ Ｐゴシック"/>
      <family val="2"/>
      <charset val="128"/>
      <scheme val="minor"/>
    </font>
    <font>
      <sz val="12"/>
      <color theme="1"/>
      <name val="ヒラギノ丸ゴ Pro W4"/>
      <family val="2"/>
      <charset val="128"/>
    </font>
    <font>
      <sz val="6"/>
      <name val="ＭＳ Ｐゴシック"/>
      <family val="2"/>
      <charset val="128"/>
      <scheme val="minor"/>
    </font>
    <font>
      <sz val="12"/>
      <color theme="0" tint="-0.499984740745262"/>
      <name val="ヒラギノ丸ゴ Pro W4"/>
      <family val="2"/>
      <charset val="128"/>
    </font>
    <font>
      <sz val="12"/>
      <name val="ヒラギノ丸ゴ Pro W4"/>
      <family val="2"/>
      <charset val="128"/>
    </font>
    <font>
      <sz val="12"/>
      <color theme="1"/>
      <name val="ヒラギノ丸ゴ ProN W4"/>
      <family val="2"/>
      <charset val="128"/>
    </font>
    <font>
      <u/>
      <sz val="12"/>
      <color theme="10"/>
      <name val="ＭＳ Ｐゴシック"/>
      <family val="2"/>
      <charset val="128"/>
      <scheme val="minor"/>
    </font>
    <font>
      <u/>
      <sz val="12"/>
      <color theme="11"/>
      <name val="ＭＳ Ｐゴシック"/>
      <family val="2"/>
      <charset val="128"/>
      <scheme val="minor"/>
    </font>
    <font>
      <u/>
      <sz val="12"/>
      <color theme="1"/>
      <name val="ヒラギノ丸ゴ ProN W4"/>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9">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thin">
        <color theme="1" tint="0.499984740745262"/>
      </right>
      <top style="medium">
        <color auto="1"/>
      </top>
      <bottom style="medium">
        <color auto="1"/>
      </bottom>
      <diagonal/>
    </border>
    <border>
      <left style="thin">
        <color theme="1" tint="0.499984740745262"/>
      </left>
      <right style="thin">
        <color theme="1" tint="0.499984740745262"/>
      </right>
      <top style="medium">
        <color auto="1"/>
      </top>
      <bottom style="medium">
        <color auto="1"/>
      </bottom>
      <diagonal/>
    </border>
    <border>
      <left style="thin">
        <color theme="1" tint="0.499984740745262"/>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1" tint="0.499984740745262"/>
      </right>
      <top style="medium">
        <color auto="1"/>
      </top>
      <bottom style="medium">
        <color auto="1"/>
      </bottom>
      <diagonal/>
    </border>
    <border>
      <left style="medium">
        <color auto="1"/>
      </left>
      <right/>
      <top style="medium">
        <color auto="1"/>
      </top>
      <bottom style="thin">
        <color theme="1" tint="0.499984740745262"/>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style="medium">
        <color auto="1"/>
      </right>
      <top style="medium">
        <color auto="1"/>
      </top>
      <bottom style="thin">
        <color theme="1" tint="0.499984740745262"/>
      </bottom>
      <diagonal/>
    </border>
    <border>
      <left style="medium">
        <color auto="1"/>
      </left>
      <right style="thin">
        <color auto="1"/>
      </right>
      <top style="medium">
        <color auto="1"/>
      </top>
      <bottom style="thin">
        <color theme="1" tint="0.499984740745262"/>
      </bottom>
      <diagonal/>
    </border>
    <border>
      <left/>
      <right/>
      <top style="medium">
        <color auto="1"/>
      </top>
      <bottom style="thin">
        <color theme="1" tint="0.499984740745262"/>
      </bottom>
      <diagonal/>
    </border>
    <border>
      <left style="medium">
        <color auto="1"/>
      </left>
      <right style="medium">
        <color auto="1"/>
      </right>
      <top style="medium">
        <color auto="1"/>
      </top>
      <bottom style="thin">
        <color theme="1" tint="0.499984740745262"/>
      </bottom>
      <diagonal/>
    </border>
    <border>
      <left/>
      <right style="hair">
        <color theme="1" tint="0.499984740745262"/>
      </right>
      <top style="medium">
        <color auto="1"/>
      </top>
      <bottom style="thin">
        <color theme="1" tint="0.499984740745262"/>
      </bottom>
      <diagonal/>
    </border>
    <border>
      <left style="hair">
        <color theme="1" tint="0.499984740745262"/>
      </left>
      <right style="hair">
        <color theme="1" tint="0.499984740745262"/>
      </right>
      <top style="medium">
        <color auto="1"/>
      </top>
      <bottom style="thin">
        <color theme="1" tint="0.499984740745262"/>
      </bottom>
      <diagonal/>
    </border>
    <border>
      <left style="hair">
        <color theme="1" tint="0.499984740745262"/>
      </left>
      <right style="medium">
        <color auto="1"/>
      </right>
      <top style="medium">
        <color auto="1"/>
      </top>
      <bottom style="thin">
        <color theme="1" tint="0.499984740745262"/>
      </bottom>
      <diagonal/>
    </border>
    <border>
      <left style="medium">
        <color auto="1"/>
      </left>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thin">
        <color auto="1"/>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auto="1"/>
      </left>
      <right style="medium">
        <color auto="1"/>
      </right>
      <top style="thin">
        <color theme="1" tint="0.499984740745262"/>
      </top>
      <bottom style="thin">
        <color theme="1" tint="0.499984740745262"/>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medium">
        <color auto="1"/>
      </right>
      <top style="thin">
        <color theme="1" tint="0.499984740745262"/>
      </top>
      <bottom style="thin">
        <color theme="1" tint="0.499984740745262"/>
      </bottom>
      <diagonal/>
    </border>
    <border>
      <left style="medium">
        <color auto="1"/>
      </left>
      <right/>
      <top style="thin">
        <color theme="1" tint="0.499984740745262"/>
      </top>
      <bottom style="medium">
        <color auto="1"/>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style="medium">
        <color auto="1"/>
      </left>
      <right style="thin">
        <color auto="1"/>
      </right>
      <top style="thin">
        <color theme="1" tint="0.499984740745262"/>
      </top>
      <bottom style="medium">
        <color auto="1"/>
      </bottom>
      <diagonal/>
    </border>
    <border>
      <left/>
      <right/>
      <top style="thin">
        <color theme="1" tint="0.499984740745262"/>
      </top>
      <bottom style="medium">
        <color auto="1"/>
      </bottom>
      <diagonal/>
    </border>
    <border>
      <left style="medium">
        <color auto="1"/>
      </left>
      <right style="medium">
        <color auto="1"/>
      </right>
      <top style="thin">
        <color theme="1" tint="0.499984740745262"/>
      </top>
      <bottom style="medium">
        <color auto="1"/>
      </bottom>
      <diagonal/>
    </border>
    <border>
      <left/>
      <right style="hair">
        <color theme="1" tint="0.499984740745262"/>
      </right>
      <top style="thin">
        <color theme="1" tint="0.499984740745262"/>
      </top>
      <bottom style="medium">
        <color auto="1"/>
      </bottom>
      <diagonal/>
    </border>
    <border>
      <left style="hair">
        <color theme="1" tint="0.499984740745262"/>
      </left>
      <right style="hair">
        <color theme="1" tint="0.499984740745262"/>
      </right>
      <top style="thin">
        <color theme="1" tint="0.499984740745262"/>
      </top>
      <bottom style="medium">
        <color auto="1"/>
      </bottom>
      <diagonal/>
    </border>
    <border>
      <left style="hair">
        <color theme="1" tint="0.499984740745262"/>
      </left>
      <right style="medium">
        <color auto="1"/>
      </right>
      <top style="thin">
        <color theme="1" tint="0.499984740745262"/>
      </top>
      <bottom style="medium">
        <color auto="1"/>
      </bottom>
      <diagonal/>
    </border>
    <border>
      <left style="medium">
        <color auto="1"/>
      </left>
      <right/>
      <top/>
      <bottom style="thin">
        <color theme="1" tint="0.499984740745262"/>
      </bottom>
      <diagonal/>
    </border>
    <border>
      <left style="medium">
        <color auto="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auto="1"/>
      </right>
      <top/>
      <bottom style="thin">
        <color theme="1" tint="0.499984740745262"/>
      </bottom>
      <diagonal/>
    </border>
    <border>
      <left style="medium">
        <color auto="1"/>
      </left>
      <right style="thin">
        <color auto="1"/>
      </right>
      <top/>
      <bottom style="thin">
        <color theme="1" tint="0.499984740745262"/>
      </bottom>
      <diagonal/>
    </border>
    <border>
      <left/>
      <right/>
      <top/>
      <bottom style="thin">
        <color theme="1" tint="0.499984740745262"/>
      </bottom>
      <diagonal/>
    </border>
    <border>
      <left style="medium">
        <color auto="1"/>
      </left>
      <right style="medium">
        <color auto="1"/>
      </right>
      <top/>
      <bottom style="thin">
        <color theme="1" tint="0.499984740745262"/>
      </bottom>
      <diagonal/>
    </border>
    <border>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medium">
        <color auto="1"/>
      </right>
      <top/>
      <bottom style="thin">
        <color theme="1"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bottom style="medium">
        <color auto="1"/>
      </bottom>
      <diagonal/>
    </border>
    <border>
      <left style="medium">
        <color auto="1"/>
      </left>
      <right style="thin">
        <color theme="1" tint="0.499984740745262"/>
      </right>
      <top/>
      <bottom style="medium">
        <color auto="1"/>
      </bottom>
      <diagonal/>
    </border>
    <border>
      <left style="thin">
        <color theme="1" tint="0.499984740745262"/>
      </left>
      <right style="thin">
        <color theme="1" tint="0.499984740745262"/>
      </right>
      <top/>
      <bottom style="medium">
        <color auto="1"/>
      </bottom>
      <diagonal/>
    </border>
    <border>
      <left style="thin">
        <color theme="1" tint="0.499984740745262"/>
      </left>
      <right style="medium">
        <color auto="1"/>
      </right>
      <top/>
      <bottom style="medium">
        <color auto="1"/>
      </bottom>
      <diagonal/>
    </border>
    <border>
      <left style="medium">
        <color auto="1"/>
      </left>
      <right style="thin">
        <color auto="1"/>
      </right>
      <top/>
      <bottom style="medium">
        <color auto="1"/>
      </bottom>
      <diagonal/>
    </border>
    <border>
      <left style="medium">
        <color theme="1"/>
      </left>
      <right style="medium">
        <color theme="1"/>
      </right>
      <top/>
      <bottom style="medium">
        <color auto="1"/>
      </bottom>
      <diagonal/>
    </border>
    <border>
      <left/>
      <right style="hair">
        <color theme="1" tint="0.499984740745262"/>
      </right>
      <top/>
      <bottom style="medium">
        <color auto="1"/>
      </bottom>
      <diagonal/>
    </border>
    <border>
      <left style="hair">
        <color theme="1" tint="0.499984740745262"/>
      </left>
      <right style="hair">
        <color theme="1" tint="0.499984740745262"/>
      </right>
      <top/>
      <bottom style="medium">
        <color auto="1"/>
      </bottom>
      <diagonal/>
    </border>
    <border>
      <left style="hair">
        <color theme="1" tint="0.499984740745262"/>
      </left>
      <right style="medium">
        <color auto="1"/>
      </right>
      <top/>
      <bottom style="medium">
        <color auto="1"/>
      </bottom>
      <diagonal/>
    </border>
    <border>
      <left style="medium">
        <color auto="1"/>
      </left>
      <right/>
      <top style="thin">
        <color theme="1" tint="0.499984740745262"/>
      </top>
      <bottom style="thin">
        <color auto="1"/>
      </bottom>
      <diagonal/>
    </border>
    <border>
      <left style="medium">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medium">
        <color auto="1"/>
      </right>
      <top style="thin">
        <color theme="1" tint="0.499984740745262"/>
      </top>
      <bottom style="thin">
        <color auto="1"/>
      </bottom>
      <diagonal/>
    </border>
    <border>
      <left style="medium">
        <color auto="1"/>
      </left>
      <right style="thin">
        <color auto="1"/>
      </right>
      <top style="thin">
        <color theme="1" tint="0.499984740745262"/>
      </top>
      <bottom style="thin">
        <color auto="1"/>
      </bottom>
      <diagonal/>
    </border>
    <border>
      <left/>
      <right/>
      <top style="thin">
        <color theme="1" tint="0.499984740745262"/>
      </top>
      <bottom style="thin">
        <color auto="1"/>
      </bottom>
      <diagonal/>
    </border>
    <border>
      <left style="medium">
        <color theme="1"/>
      </left>
      <right style="medium">
        <color theme="1"/>
      </right>
      <top style="thin">
        <color theme="1" tint="0.499984740745262"/>
      </top>
      <bottom style="thin">
        <color auto="1"/>
      </bottom>
      <diagonal/>
    </border>
    <border>
      <left/>
      <right style="hair">
        <color theme="1" tint="0.499984740745262"/>
      </right>
      <top style="thin">
        <color theme="1" tint="0.499984740745262"/>
      </top>
      <bottom style="thin">
        <color auto="1"/>
      </bottom>
      <diagonal/>
    </border>
    <border>
      <left style="hair">
        <color theme="1" tint="0.499984740745262"/>
      </left>
      <right style="hair">
        <color theme="1" tint="0.499984740745262"/>
      </right>
      <top style="thin">
        <color theme="1" tint="0.499984740745262"/>
      </top>
      <bottom style="thin">
        <color auto="1"/>
      </bottom>
      <diagonal/>
    </border>
    <border>
      <left style="hair">
        <color theme="1" tint="0.499984740745262"/>
      </left>
      <right style="medium">
        <color auto="1"/>
      </right>
      <top style="thin">
        <color theme="1" tint="0.499984740745262"/>
      </top>
      <bottom style="thin">
        <color auto="1"/>
      </bottom>
      <diagonal/>
    </border>
  </borders>
  <cellStyleXfs count="44">
    <xf numFmtId="0" fontId="0" fillId="0" borderId="0"/>
    <xf numFmtId="38"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cellStyleXfs>
  <cellXfs count="140">
    <xf numFmtId="0" fontId="0" fillId="0" borderId="0" xfId="0"/>
    <xf numFmtId="0" fontId="2" fillId="0" borderId="0" xfId="0" applyFont="1"/>
    <xf numFmtId="0" fontId="2" fillId="2" borderId="2" xfId="0" applyFont="1" applyFill="1" applyBorder="1"/>
    <xf numFmtId="38" fontId="2" fillId="2" borderId="3" xfId="1" applyFont="1" applyFill="1" applyBorder="1"/>
    <xf numFmtId="38" fontId="2" fillId="2" borderId="4" xfId="1" applyFont="1" applyFill="1" applyBorder="1"/>
    <xf numFmtId="38" fontId="2" fillId="2" borderId="5" xfId="1" applyFont="1" applyFill="1" applyBorder="1"/>
    <xf numFmtId="38" fontId="2" fillId="2" borderId="6" xfId="1" applyFont="1" applyFill="1" applyBorder="1"/>
    <xf numFmtId="38" fontId="2" fillId="2" borderId="7" xfId="1" applyFont="1" applyFill="1" applyBorder="1"/>
    <xf numFmtId="38" fontId="2" fillId="2" borderId="8" xfId="1" applyFont="1" applyFill="1" applyBorder="1"/>
    <xf numFmtId="0" fontId="2" fillId="3" borderId="10" xfId="0" applyFont="1" applyFill="1" applyBorder="1"/>
    <xf numFmtId="38" fontId="2" fillId="0" borderId="11" xfId="1" quotePrefix="1" applyFont="1" applyBorder="1" applyAlignment="1">
      <alignment horizontal="center"/>
    </xf>
    <xf numFmtId="38" fontId="2" fillId="0" borderId="12" xfId="1" applyFont="1" applyBorder="1"/>
    <xf numFmtId="38" fontId="4" fillId="0" borderId="13" xfId="1" quotePrefix="1" applyFont="1" applyBorder="1" applyAlignment="1">
      <alignment horizontal="center"/>
    </xf>
    <xf numFmtId="38" fontId="2" fillId="0" borderId="11" xfId="1" applyFont="1" applyBorder="1"/>
    <xf numFmtId="176" fontId="5" fillId="0" borderId="14" xfId="1" quotePrefix="1" applyNumberFormat="1" applyFont="1" applyBorder="1" applyAlignment="1">
      <alignment horizontal="right"/>
    </xf>
    <xf numFmtId="176" fontId="5" fillId="0" borderId="15" xfId="1" quotePrefix="1"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3" borderId="20" xfId="0" applyFont="1" applyFill="1" applyBorder="1"/>
    <xf numFmtId="38" fontId="2" fillId="0" borderId="21" xfId="1" quotePrefix="1" applyFont="1" applyBorder="1" applyAlignment="1">
      <alignment horizontal="center"/>
    </xf>
    <xf numFmtId="38" fontId="2" fillId="0" borderId="22" xfId="1" applyFont="1" applyBorder="1"/>
    <xf numFmtId="38" fontId="4" fillId="0" borderId="23" xfId="1" quotePrefix="1" applyFont="1" applyBorder="1" applyAlignment="1">
      <alignment horizontal="center"/>
    </xf>
    <xf numFmtId="38" fontId="2" fillId="0" borderId="21" xfId="1" applyFont="1" applyBorder="1"/>
    <xf numFmtId="176" fontId="5" fillId="0" borderId="24" xfId="1" quotePrefix="1" applyNumberFormat="1" applyFont="1" applyBorder="1" applyAlignment="1">
      <alignment horizontal="right"/>
    </xf>
    <xf numFmtId="176" fontId="5" fillId="0" borderId="25" xfId="1" quotePrefix="1" applyNumberFormat="1" applyFont="1" applyBorder="1" applyAlignment="1">
      <alignment horizontal="right"/>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176" fontId="5" fillId="0" borderId="25" xfId="1" quotePrefix="1" applyNumberFormat="1" applyFont="1" applyBorder="1" applyAlignment="1">
      <alignment horizontal="center"/>
    </xf>
    <xf numFmtId="0" fontId="2" fillId="3" borderId="30" xfId="0" applyFont="1" applyFill="1" applyBorder="1"/>
    <xf numFmtId="38" fontId="2" fillId="0" borderId="31" xfId="1" quotePrefix="1" applyFont="1" applyBorder="1" applyAlignment="1">
      <alignment horizontal="center"/>
    </xf>
    <xf numFmtId="38" fontId="2" fillId="0" borderId="32" xfId="1" applyFont="1" applyBorder="1"/>
    <xf numFmtId="38" fontId="4" fillId="0" borderId="33" xfId="1" quotePrefix="1" applyFont="1" applyBorder="1" applyAlignment="1">
      <alignment horizontal="center"/>
    </xf>
    <xf numFmtId="38" fontId="2" fillId="0" borderId="31" xfId="1" applyFont="1" applyBorder="1"/>
    <xf numFmtId="0" fontId="2" fillId="0" borderId="32" xfId="0" applyFont="1" applyBorder="1"/>
    <xf numFmtId="176" fontId="5" fillId="0" borderId="34" xfId="1" quotePrefix="1" applyNumberFormat="1" applyFont="1" applyBorder="1" applyAlignment="1">
      <alignment horizontal="right"/>
    </xf>
    <xf numFmtId="176" fontId="5" fillId="0" borderId="35" xfId="1" quotePrefix="1" applyNumberFormat="1" applyFont="1" applyBorder="1" applyAlignment="1">
      <alignment horizontal="right"/>
    </xf>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177" fontId="4" fillId="0" borderId="23" xfId="2" applyNumberFormat="1" applyFont="1" applyBorder="1"/>
    <xf numFmtId="176" fontId="5" fillId="0" borderId="24" xfId="2" applyNumberFormat="1" applyFont="1" applyBorder="1" applyAlignment="1">
      <alignment horizontal="right"/>
    </xf>
    <xf numFmtId="176" fontId="5" fillId="0" borderId="25" xfId="2" applyNumberFormat="1" applyFont="1" applyBorder="1" applyAlignment="1">
      <alignment horizontal="right"/>
    </xf>
    <xf numFmtId="176" fontId="5" fillId="0" borderId="25" xfId="2" applyNumberFormat="1" applyFont="1" applyBorder="1" applyAlignment="1">
      <alignment horizontal="center"/>
    </xf>
    <xf numFmtId="177" fontId="4" fillId="0" borderId="33" xfId="2" applyNumberFormat="1" applyFont="1" applyBorder="1"/>
    <xf numFmtId="176" fontId="5" fillId="0" borderId="34" xfId="2" applyNumberFormat="1" applyFont="1" applyBorder="1" applyAlignment="1">
      <alignment horizontal="right"/>
    </xf>
    <xf numFmtId="176" fontId="5" fillId="0" borderId="35" xfId="2" applyNumberFormat="1" applyFont="1" applyBorder="1" applyAlignment="1">
      <alignment horizontal="right"/>
    </xf>
    <xf numFmtId="177" fontId="4" fillId="0" borderId="13" xfId="2" applyNumberFormat="1" applyFont="1" applyBorder="1"/>
    <xf numFmtId="176" fontId="5" fillId="0" borderId="14" xfId="2" applyNumberFormat="1" applyFont="1" applyBorder="1" applyAlignment="1">
      <alignment horizontal="right"/>
    </xf>
    <xf numFmtId="176" fontId="5" fillId="0" borderId="15" xfId="2" applyNumberFormat="1" applyFont="1" applyBorder="1" applyAlignment="1">
      <alignment horizontal="right"/>
    </xf>
    <xf numFmtId="3" fontId="2" fillId="0" borderId="31" xfId="0" applyNumberFormat="1" applyFont="1" applyBorder="1"/>
    <xf numFmtId="0" fontId="2" fillId="0" borderId="31" xfId="0" applyFont="1" applyBorder="1"/>
    <xf numFmtId="0" fontId="2" fillId="0" borderId="37" xfId="0" applyFont="1" applyBorder="1" applyAlignment="1">
      <alignment vertical="center"/>
    </xf>
    <xf numFmtId="0" fontId="2" fillId="0" borderId="17" xfId="0" applyFont="1" applyBorder="1" applyAlignment="1">
      <alignment vertical="center"/>
    </xf>
    <xf numFmtId="3" fontId="2" fillId="0" borderId="11" xfId="0" applyNumberFormat="1" applyFont="1" applyBorder="1" applyAlignment="1">
      <alignment vertical="center"/>
    </xf>
    <xf numFmtId="0" fontId="2" fillId="0" borderId="12" xfId="0" applyFont="1" applyBorder="1" applyAlignment="1">
      <alignment vertical="center"/>
    </xf>
    <xf numFmtId="3" fontId="2" fillId="0" borderId="21" xfId="0" applyNumberFormat="1" applyFont="1" applyBorder="1" applyAlignment="1">
      <alignment vertical="center"/>
    </xf>
    <xf numFmtId="0" fontId="2" fillId="0" borderId="22" xfId="0" applyFont="1" applyBorder="1" applyAlignment="1">
      <alignment vertical="center"/>
    </xf>
    <xf numFmtId="3" fontId="2" fillId="0" borderId="31" xfId="0" applyNumberFormat="1" applyFont="1" applyBorder="1" applyAlignment="1">
      <alignment vertical="center"/>
    </xf>
    <xf numFmtId="0" fontId="2" fillId="0" borderId="32" xfId="0" applyFont="1" applyBorder="1" applyAlignment="1">
      <alignment vertical="center"/>
    </xf>
    <xf numFmtId="0" fontId="2" fillId="3" borderId="40" xfId="0" applyFont="1" applyFill="1" applyBorder="1"/>
    <xf numFmtId="3" fontId="2" fillId="0" borderId="41" xfId="0" applyNumberFormat="1" applyFont="1" applyBorder="1" applyAlignment="1">
      <alignment vertical="center"/>
    </xf>
    <xf numFmtId="0" fontId="2" fillId="0" borderId="42" xfId="0" applyFont="1" applyBorder="1" applyAlignment="1">
      <alignment vertical="center"/>
    </xf>
    <xf numFmtId="177" fontId="4" fillId="0" borderId="43" xfId="2" applyNumberFormat="1" applyFont="1" applyBorder="1"/>
    <xf numFmtId="38" fontId="2" fillId="0" borderId="41" xfId="1" applyFont="1" applyBorder="1"/>
    <xf numFmtId="176" fontId="5" fillId="0" borderId="44" xfId="2" applyNumberFormat="1" applyFont="1" applyBorder="1" applyAlignment="1">
      <alignment horizontal="right"/>
    </xf>
    <xf numFmtId="176" fontId="5" fillId="0" borderId="45" xfId="2" applyNumberFormat="1" applyFont="1" applyBorder="1" applyAlignment="1">
      <alignment horizontal="right"/>
    </xf>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38" fontId="2" fillId="0" borderId="0" xfId="1" applyFont="1"/>
    <xf numFmtId="0" fontId="6" fillId="0" borderId="0" xfId="0" applyFont="1"/>
    <xf numFmtId="0" fontId="6" fillId="0" borderId="0" xfId="0" applyFont="1" applyAlignment="1">
      <alignment horizontal="center"/>
    </xf>
    <xf numFmtId="0" fontId="6" fillId="0" borderId="0" xfId="0" applyFont="1" applyAlignment="1">
      <alignment vertical="top" wrapText="1"/>
    </xf>
    <xf numFmtId="0" fontId="6" fillId="3" borderId="61" xfId="0" applyFont="1" applyFill="1" applyBorder="1" applyAlignment="1">
      <alignment horizontal="center" vertical="top" wrapText="1"/>
    </xf>
    <xf numFmtId="0" fontId="6" fillId="3" borderId="64" xfId="0" applyFont="1" applyFill="1" applyBorder="1" applyAlignment="1">
      <alignment horizontal="center" vertical="top" wrapText="1"/>
    </xf>
    <xf numFmtId="0" fontId="6" fillId="3" borderId="67" xfId="0" applyFont="1" applyFill="1" applyBorder="1" applyAlignment="1">
      <alignment horizontal="center" vertical="top" wrapText="1"/>
    </xf>
    <xf numFmtId="179" fontId="2" fillId="0" borderId="12" xfId="0" applyNumberFormat="1" applyFont="1" applyBorder="1"/>
    <xf numFmtId="179" fontId="2" fillId="0" borderId="22" xfId="0" applyNumberFormat="1" applyFont="1" applyBorder="1"/>
    <xf numFmtId="179" fontId="2" fillId="0" borderId="32" xfId="0" applyNumberFormat="1" applyFont="1" applyBorder="1"/>
    <xf numFmtId="179" fontId="2" fillId="0" borderId="22" xfId="1" applyNumberFormat="1" applyFont="1" applyBorder="1"/>
    <xf numFmtId="179" fontId="2" fillId="0" borderId="32" xfId="1" applyNumberFormat="1" applyFont="1" applyBorder="1"/>
    <xf numFmtId="179" fontId="2" fillId="0" borderId="12" xfId="1" applyNumberFormat="1" applyFont="1" applyBorder="1"/>
    <xf numFmtId="179" fontId="2" fillId="0" borderId="42" xfId="0" applyNumberFormat="1" applyFont="1" applyBorder="1"/>
    <xf numFmtId="38" fontId="2" fillId="0" borderId="42" xfId="1" applyFont="1" applyBorder="1"/>
    <xf numFmtId="0" fontId="2" fillId="3" borderId="70" xfId="0" applyFont="1" applyFill="1" applyBorder="1"/>
    <xf numFmtId="38" fontId="2" fillId="0" borderId="71" xfId="1" applyFont="1" applyBorder="1"/>
    <xf numFmtId="38" fontId="2" fillId="0" borderId="72" xfId="1" applyFont="1" applyBorder="1"/>
    <xf numFmtId="177" fontId="4" fillId="0" borderId="73" xfId="2" applyNumberFormat="1" applyFont="1" applyBorder="1"/>
    <xf numFmtId="179" fontId="2" fillId="0" borderId="72" xfId="0" applyNumberFormat="1" applyFont="1" applyBorder="1"/>
    <xf numFmtId="176" fontId="5" fillId="0" borderId="74" xfId="2" applyNumberFormat="1" applyFont="1" applyBorder="1" applyAlignment="1">
      <alignment horizontal="right"/>
    </xf>
    <xf numFmtId="176" fontId="5" fillId="0" borderId="1" xfId="2" applyNumberFormat="1" applyFont="1" applyBorder="1" applyAlignment="1">
      <alignment horizontal="right"/>
    </xf>
    <xf numFmtId="0" fontId="2" fillId="0" borderId="75" xfId="0" applyFont="1" applyBorder="1"/>
    <xf numFmtId="0" fontId="2" fillId="0" borderId="76" xfId="0" applyFont="1" applyBorder="1"/>
    <xf numFmtId="0" fontId="2" fillId="0" borderId="77" xfId="0" applyFont="1" applyBorder="1"/>
    <xf numFmtId="0" fontId="2" fillId="0" borderId="78" xfId="0" applyFont="1" applyBorder="1"/>
    <xf numFmtId="0" fontId="2" fillId="3" borderId="79" xfId="0" applyFont="1" applyFill="1" applyBorder="1"/>
    <xf numFmtId="38" fontId="2" fillId="0" borderId="80" xfId="1" applyFont="1" applyBorder="1"/>
    <xf numFmtId="38" fontId="2" fillId="0" borderId="81" xfId="1" applyFont="1" applyBorder="1"/>
    <xf numFmtId="177" fontId="4" fillId="0" borderId="82" xfId="2" applyNumberFormat="1" applyFont="1" applyBorder="1"/>
    <xf numFmtId="179" fontId="2" fillId="0" borderId="81" xfId="0" applyNumberFormat="1" applyFont="1" applyBorder="1"/>
    <xf numFmtId="176" fontId="5" fillId="0" borderId="83" xfId="2" applyNumberFormat="1" applyFont="1" applyBorder="1" applyAlignment="1">
      <alignment horizontal="right"/>
    </xf>
    <xf numFmtId="176" fontId="5" fillId="0" borderId="84" xfId="2" applyNumberFormat="1" applyFont="1" applyBorder="1" applyAlignment="1">
      <alignment horizontal="right"/>
    </xf>
    <xf numFmtId="0" fontId="2" fillId="0" borderId="85" xfId="0" applyFont="1" applyBorder="1"/>
    <xf numFmtId="0" fontId="2" fillId="0" borderId="86" xfId="0" applyFont="1" applyBorder="1"/>
    <xf numFmtId="0" fontId="2" fillId="0" borderId="87" xfId="0" applyFont="1" applyBorder="1"/>
    <xf numFmtId="0" fontId="2" fillId="0" borderId="88" xfId="0" applyFont="1" applyBorder="1"/>
    <xf numFmtId="38" fontId="2" fillId="0" borderId="71" xfId="1" applyFont="1" applyFill="1" applyBorder="1"/>
    <xf numFmtId="0" fontId="6" fillId="0" borderId="65" xfId="0" applyFont="1" applyBorder="1" applyAlignment="1">
      <alignment horizontal="left" vertical="top" wrapText="1"/>
    </xf>
    <xf numFmtId="0" fontId="6" fillId="0" borderId="66" xfId="0" applyFont="1" applyBorder="1" applyAlignment="1">
      <alignment horizontal="left" vertical="top" wrapText="1"/>
    </xf>
    <xf numFmtId="0" fontId="9" fillId="0" borderId="0" xfId="0" applyFont="1" applyAlignment="1">
      <alignment horizontal="center"/>
    </xf>
    <xf numFmtId="0" fontId="6" fillId="0" borderId="0" xfId="0" applyFont="1" applyAlignment="1">
      <alignment horizontal="center"/>
    </xf>
    <xf numFmtId="178" fontId="6" fillId="0" borderId="50" xfId="43" applyNumberFormat="1" applyFont="1" applyBorder="1" applyAlignment="1">
      <alignment horizontal="center"/>
    </xf>
    <xf numFmtId="178" fontId="6" fillId="0" borderId="51" xfId="43" applyNumberFormat="1" applyFont="1" applyBorder="1" applyAlignment="1">
      <alignment horizontal="center"/>
    </xf>
    <xf numFmtId="178" fontId="6" fillId="0" borderId="52" xfId="43" applyNumberFormat="1" applyFont="1" applyBorder="1" applyAlignment="1">
      <alignment horizontal="center"/>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6" fillId="0" borderId="56" xfId="0" applyFont="1" applyBorder="1" applyAlignment="1">
      <alignment horizontal="left" vertical="top" wrapText="1"/>
    </xf>
    <xf numFmtId="0" fontId="6" fillId="0" borderId="0" xfId="0" applyFont="1" applyBorder="1" applyAlignment="1">
      <alignment horizontal="left" vertical="top" wrapText="1"/>
    </xf>
    <xf numFmtId="0" fontId="6" fillId="0" borderId="57"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6" fillId="0" borderId="60" xfId="0" applyFont="1" applyBorder="1" applyAlignment="1">
      <alignment horizontal="left" vertical="top" wrapText="1"/>
    </xf>
    <xf numFmtId="0" fontId="6" fillId="0" borderId="62" xfId="0" applyFont="1" applyBorder="1" applyAlignment="1">
      <alignment horizontal="left" vertical="top" wrapText="1"/>
    </xf>
    <xf numFmtId="0" fontId="6" fillId="0" borderId="63" xfId="0" applyFont="1" applyBorder="1" applyAlignment="1">
      <alignment horizontal="left" vertical="top" wrapText="1"/>
    </xf>
    <xf numFmtId="0" fontId="6" fillId="3" borderId="64" xfId="0" applyFont="1" applyFill="1" applyBorder="1" applyAlignment="1">
      <alignment horizontal="center" vertical="top" wrapText="1"/>
    </xf>
    <xf numFmtId="0" fontId="6" fillId="3" borderId="67" xfId="0" applyFont="1" applyFill="1" applyBorder="1" applyAlignment="1">
      <alignment horizontal="center" vertical="top" wrapText="1"/>
    </xf>
    <xf numFmtId="0" fontId="6" fillId="0" borderId="68" xfId="0" applyFont="1" applyBorder="1" applyAlignment="1">
      <alignment horizontal="left" vertical="top" wrapText="1"/>
    </xf>
    <xf numFmtId="0" fontId="6" fillId="0" borderId="69" xfId="0" applyFont="1" applyBorder="1" applyAlignment="1">
      <alignment horizontal="left" vertical="top" wrapText="1"/>
    </xf>
    <xf numFmtId="0" fontId="6" fillId="3" borderId="61" xfId="0" applyFont="1" applyFill="1" applyBorder="1" applyAlignment="1">
      <alignment horizontal="center" vertical="top" wrapText="1"/>
    </xf>
    <xf numFmtId="38" fontId="2" fillId="2" borderId="9" xfId="1" applyFont="1" applyFill="1" applyBorder="1" applyAlignment="1">
      <alignment horizontal="center"/>
    </xf>
    <xf numFmtId="38" fontId="2" fillId="2" borderId="4" xfId="1" applyFont="1" applyFill="1" applyBorder="1" applyAlignment="1">
      <alignment horizontal="center"/>
    </xf>
    <xf numFmtId="38" fontId="2" fillId="2" borderId="5" xfId="1" applyFont="1" applyFill="1" applyBorder="1" applyAlignment="1">
      <alignment horizontal="center"/>
    </xf>
    <xf numFmtId="0" fontId="2" fillId="0" borderId="1" xfId="0" applyFont="1" applyBorder="1" applyAlignment="1">
      <alignment horizontal="left"/>
    </xf>
  </cellXfs>
  <cellStyles count="44">
    <cellStyle name="パーセント" xfId="2" builtinId="5"/>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桁区切り" xfId="1" builtinId="6"/>
    <cellStyle name="標準" xfId="0" builtinId="0"/>
    <cellStyle name="標準 2" xfId="43" xr:uid="{5B92F127-0DE2-1F42-BBDB-1BBFE6AAC6F4}"/>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2"/>
  <sheetViews>
    <sheetView showGridLines="0" tabSelected="1" view="pageLayout" workbookViewId="0">
      <selection activeCell="B6" sqref="B6:P6"/>
    </sheetView>
  </sheetViews>
  <sheetFormatPr baseColWidth="10" defaultColWidth="4.6640625" defaultRowHeight="18"/>
  <cols>
    <col min="1" max="16384" width="4.6640625" style="76"/>
  </cols>
  <sheetData>
    <row r="2" spans="2:16">
      <c r="B2" s="115" t="s">
        <v>57</v>
      </c>
      <c r="C2" s="115"/>
      <c r="D2" s="115"/>
      <c r="E2" s="115"/>
      <c r="F2" s="115"/>
      <c r="G2" s="115"/>
      <c r="H2" s="115"/>
      <c r="I2" s="115"/>
      <c r="J2" s="115"/>
      <c r="K2" s="115"/>
      <c r="L2" s="115"/>
      <c r="M2" s="115"/>
      <c r="N2" s="115"/>
      <c r="O2" s="115"/>
      <c r="P2" s="115"/>
    </row>
    <row r="3" spans="2:16">
      <c r="B3" s="116" t="s">
        <v>75</v>
      </c>
      <c r="C3" s="116"/>
      <c r="D3" s="116"/>
      <c r="E3" s="116"/>
      <c r="F3" s="116"/>
      <c r="G3" s="116"/>
      <c r="H3" s="116"/>
      <c r="I3" s="116"/>
      <c r="J3" s="116"/>
      <c r="K3" s="116"/>
      <c r="L3" s="116"/>
      <c r="M3" s="116"/>
      <c r="N3" s="116"/>
      <c r="O3" s="116"/>
      <c r="P3" s="116"/>
    </row>
    <row r="5" spans="2:16">
      <c r="B5" s="116" t="s">
        <v>59</v>
      </c>
      <c r="C5" s="116"/>
      <c r="D5" s="116"/>
      <c r="E5" s="116"/>
      <c r="F5" s="116"/>
      <c r="G5" s="116"/>
      <c r="H5" s="116"/>
      <c r="I5" s="116"/>
      <c r="J5" s="116"/>
      <c r="K5" s="116"/>
      <c r="L5" s="116"/>
      <c r="M5" s="116"/>
      <c r="N5" s="116"/>
      <c r="O5" s="116"/>
      <c r="P5" s="116"/>
    </row>
    <row r="6" spans="2:16">
      <c r="B6" s="117">
        <v>44621</v>
      </c>
      <c r="C6" s="118"/>
      <c r="D6" s="118"/>
      <c r="E6" s="118"/>
      <c r="F6" s="118"/>
      <c r="G6" s="118"/>
      <c r="H6" s="118"/>
      <c r="I6" s="118"/>
      <c r="J6" s="118"/>
      <c r="K6" s="118"/>
      <c r="L6" s="118"/>
      <c r="M6" s="118"/>
      <c r="N6" s="118"/>
      <c r="O6" s="118"/>
      <c r="P6" s="119"/>
    </row>
    <row r="7" spans="2:16">
      <c r="B7" s="77"/>
      <c r="C7" s="77"/>
      <c r="D7" s="77"/>
      <c r="E7" s="77"/>
      <c r="F7" s="77"/>
      <c r="G7" s="77"/>
      <c r="H7" s="77"/>
      <c r="I7" s="77"/>
      <c r="J7" s="77"/>
      <c r="K7" s="77"/>
      <c r="L7" s="77"/>
      <c r="M7" s="77"/>
      <c r="N7" s="77"/>
      <c r="O7" s="77"/>
      <c r="P7" s="77"/>
    </row>
    <row r="8" spans="2:16">
      <c r="B8" s="116" t="s">
        <v>58</v>
      </c>
      <c r="C8" s="116"/>
      <c r="D8" s="116"/>
      <c r="E8" s="116"/>
      <c r="F8" s="116"/>
      <c r="G8" s="116"/>
      <c r="H8" s="116"/>
      <c r="I8" s="116"/>
      <c r="J8" s="116"/>
      <c r="K8" s="116"/>
      <c r="L8" s="116"/>
      <c r="M8" s="116"/>
      <c r="N8" s="116"/>
      <c r="O8" s="116"/>
      <c r="P8" s="116"/>
    </row>
    <row r="9" spans="2:16" ht="19" customHeight="1">
      <c r="B9" s="120" t="s">
        <v>60</v>
      </c>
      <c r="C9" s="121"/>
      <c r="D9" s="121"/>
      <c r="E9" s="121"/>
      <c r="F9" s="121"/>
      <c r="G9" s="121"/>
      <c r="H9" s="121"/>
      <c r="I9" s="121"/>
      <c r="J9" s="121"/>
      <c r="K9" s="121"/>
      <c r="L9" s="121"/>
      <c r="M9" s="121"/>
      <c r="N9" s="121"/>
      <c r="O9" s="121"/>
      <c r="P9" s="122"/>
    </row>
    <row r="10" spans="2:16">
      <c r="B10" s="123"/>
      <c r="C10" s="124"/>
      <c r="D10" s="124"/>
      <c r="E10" s="124"/>
      <c r="F10" s="124"/>
      <c r="G10" s="124"/>
      <c r="H10" s="124"/>
      <c r="I10" s="124"/>
      <c r="J10" s="124"/>
      <c r="K10" s="124"/>
      <c r="L10" s="124"/>
      <c r="M10" s="124"/>
      <c r="N10" s="124"/>
      <c r="O10" s="124"/>
      <c r="P10" s="125"/>
    </row>
    <row r="11" spans="2:16">
      <c r="B11" s="123"/>
      <c r="C11" s="124"/>
      <c r="D11" s="124"/>
      <c r="E11" s="124"/>
      <c r="F11" s="124"/>
      <c r="G11" s="124"/>
      <c r="H11" s="124"/>
      <c r="I11" s="124"/>
      <c r="J11" s="124"/>
      <c r="K11" s="124"/>
      <c r="L11" s="124"/>
      <c r="M11" s="124"/>
      <c r="N11" s="124"/>
      <c r="O11" s="124"/>
      <c r="P11" s="125"/>
    </row>
    <row r="12" spans="2:16">
      <c r="B12" s="126"/>
      <c r="C12" s="127"/>
      <c r="D12" s="127"/>
      <c r="E12" s="127"/>
      <c r="F12" s="127"/>
      <c r="G12" s="127"/>
      <c r="H12" s="127"/>
      <c r="I12" s="127"/>
      <c r="J12" s="127"/>
      <c r="K12" s="127"/>
      <c r="L12" s="127"/>
      <c r="M12" s="127"/>
      <c r="N12" s="127"/>
      <c r="O12" s="127"/>
      <c r="P12" s="128"/>
    </row>
    <row r="13" spans="2:16">
      <c r="B13" s="78"/>
      <c r="C13" s="78"/>
      <c r="D13" s="78"/>
      <c r="E13" s="78"/>
      <c r="F13" s="78"/>
      <c r="G13" s="78"/>
      <c r="H13" s="78"/>
      <c r="I13" s="78"/>
      <c r="J13" s="78"/>
      <c r="K13" s="78"/>
      <c r="L13" s="78"/>
      <c r="M13" s="78"/>
      <c r="N13" s="78"/>
      <c r="O13" s="78"/>
      <c r="P13" s="78"/>
    </row>
    <row r="14" spans="2:16">
      <c r="B14" s="116" t="s">
        <v>63</v>
      </c>
      <c r="C14" s="116"/>
      <c r="D14" s="116"/>
      <c r="E14" s="116"/>
      <c r="F14" s="116"/>
      <c r="G14" s="116"/>
      <c r="H14" s="116"/>
      <c r="I14" s="116"/>
      <c r="J14" s="116"/>
      <c r="K14" s="116"/>
      <c r="L14" s="116"/>
      <c r="M14" s="116"/>
      <c r="N14" s="116"/>
      <c r="O14" s="116"/>
      <c r="P14" s="116"/>
    </row>
    <row r="15" spans="2:16" ht="19" customHeight="1">
      <c r="B15" s="79">
        <v>1</v>
      </c>
      <c r="C15" s="129" t="s">
        <v>65</v>
      </c>
      <c r="D15" s="129"/>
      <c r="E15" s="129"/>
      <c r="F15" s="129"/>
      <c r="G15" s="129"/>
      <c r="H15" s="129"/>
      <c r="I15" s="129"/>
      <c r="J15" s="129"/>
      <c r="K15" s="129"/>
      <c r="L15" s="129"/>
      <c r="M15" s="129"/>
      <c r="N15" s="129"/>
      <c r="O15" s="129"/>
      <c r="P15" s="130"/>
    </row>
    <row r="16" spans="2:16">
      <c r="B16" s="80">
        <v>2</v>
      </c>
      <c r="C16" s="113" t="s">
        <v>64</v>
      </c>
      <c r="D16" s="113"/>
      <c r="E16" s="113"/>
      <c r="F16" s="113"/>
      <c r="G16" s="113"/>
      <c r="H16" s="113"/>
      <c r="I16" s="113"/>
      <c r="J16" s="113"/>
      <c r="K16" s="113"/>
      <c r="L16" s="113"/>
      <c r="M16" s="113"/>
      <c r="N16" s="113"/>
      <c r="O16" s="113"/>
      <c r="P16" s="114"/>
    </row>
    <row r="17" spans="2:16">
      <c r="B17" s="80">
        <v>3</v>
      </c>
      <c r="C17" s="113" t="s">
        <v>66</v>
      </c>
      <c r="D17" s="113"/>
      <c r="E17" s="113"/>
      <c r="F17" s="113"/>
      <c r="G17" s="113"/>
      <c r="H17" s="113"/>
      <c r="I17" s="113"/>
      <c r="J17" s="113"/>
      <c r="K17" s="113"/>
      <c r="L17" s="113"/>
      <c r="M17" s="113"/>
      <c r="N17" s="113"/>
      <c r="O17" s="113"/>
      <c r="P17" s="114"/>
    </row>
    <row r="18" spans="2:16">
      <c r="B18" s="80">
        <v>4</v>
      </c>
      <c r="C18" s="113" t="s">
        <v>67</v>
      </c>
      <c r="D18" s="113"/>
      <c r="E18" s="113"/>
      <c r="F18" s="113"/>
      <c r="G18" s="113"/>
      <c r="H18" s="113"/>
      <c r="I18" s="113"/>
      <c r="J18" s="113"/>
      <c r="K18" s="113"/>
      <c r="L18" s="113"/>
      <c r="M18" s="113"/>
      <c r="N18" s="113"/>
      <c r="O18" s="113"/>
      <c r="P18" s="114"/>
    </row>
    <row r="19" spans="2:16">
      <c r="B19" s="80">
        <v>5</v>
      </c>
      <c r="C19" s="113" t="s">
        <v>68</v>
      </c>
      <c r="D19" s="113"/>
      <c r="E19" s="113"/>
      <c r="F19" s="113"/>
      <c r="G19" s="113"/>
      <c r="H19" s="113"/>
      <c r="I19" s="113"/>
      <c r="J19" s="113"/>
      <c r="K19" s="113"/>
      <c r="L19" s="113"/>
      <c r="M19" s="113"/>
      <c r="N19" s="113"/>
      <c r="O19" s="113"/>
      <c r="P19" s="114"/>
    </row>
    <row r="20" spans="2:16">
      <c r="B20" s="80">
        <v>6</v>
      </c>
      <c r="C20" s="113" t="s">
        <v>69</v>
      </c>
      <c r="D20" s="113"/>
      <c r="E20" s="113"/>
      <c r="F20" s="113"/>
      <c r="G20" s="113"/>
      <c r="H20" s="113"/>
      <c r="I20" s="113"/>
      <c r="J20" s="113"/>
      <c r="K20" s="113"/>
      <c r="L20" s="113"/>
      <c r="M20" s="113"/>
      <c r="N20" s="113"/>
      <c r="O20" s="113"/>
      <c r="P20" s="114"/>
    </row>
    <row r="21" spans="2:16">
      <c r="B21" s="80">
        <v>7</v>
      </c>
      <c r="C21" s="113" t="s">
        <v>70</v>
      </c>
      <c r="D21" s="113"/>
      <c r="E21" s="113"/>
      <c r="F21" s="113"/>
      <c r="G21" s="113"/>
      <c r="H21" s="113"/>
      <c r="I21" s="113"/>
      <c r="J21" s="113"/>
      <c r="K21" s="113"/>
      <c r="L21" s="113"/>
      <c r="M21" s="113"/>
      <c r="N21" s="113"/>
      <c r="O21" s="113"/>
      <c r="P21" s="114"/>
    </row>
    <row r="22" spans="2:16">
      <c r="B22" s="81">
        <v>8</v>
      </c>
      <c r="C22" s="133" t="s">
        <v>71</v>
      </c>
      <c r="D22" s="133"/>
      <c r="E22" s="133"/>
      <c r="F22" s="133"/>
      <c r="G22" s="133"/>
      <c r="H22" s="133"/>
      <c r="I22" s="133"/>
      <c r="J22" s="133"/>
      <c r="K22" s="133"/>
      <c r="L22" s="133"/>
      <c r="M22" s="133"/>
      <c r="N22" s="133"/>
      <c r="O22" s="133"/>
      <c r="P22" s="134"/>
    </row>
    <row r="24" spans="2:16">
      <c r="B24" s="116" t="s">
        <v>61</v>
      </c>
      <c r="C24" s="116"/>
      <c r="D24" s="116"/>
      <c r="E24" s="116"/>
      <c r="F24" s="116"/>
      <c r="G24" s="116"/>
      <c r="H24" s="116"/>
      <c r="I24" s="116"/>
      <c r="J24" s="116"/>
      <c r="K24" s="116"/>
      <c r="L24" s="116"/>
      <c r="M24" s="116"/>
      <c r="N24" s="116"/>
      <c r="O24" s="116"/>
      <c r="P24" s="116"/>
    </row>
    <row r="25" spans="2:16">
      <c r="B25" s="135">
        <v>1</v>
      </c>
      <c r="C25" s="129" t="s">
        <v>62</v>
      </c>
      <c r="D25" s="129"/>
      <c r="E25" s="129"/>
      <c r="F25" s="129"/>
      <c r="G25" s="129"/>
      <c r="H25" s="129"/>
      <c r="I25" s="129"/>
      <c r="J25" s="129"/>
      <c r="K25" s="129"/>
      <c r="L25" s="129"/>
      <c r="M25" s="129"/>
      <c r="N25" s="129"/>
      <c r="O25" s="129"/>
      <c r="P25" s="130"/>
    </row>
    <row r="26" spans="2:16">
      <c r="B26" s="131"/>
      <c r="C26" s="113"/>
      <c r="D26" s="113"/>
      <c r="E26" s="113"/>
      <c r="F26" s="113"/>
      <c r="G26" s="113"/>
      <c r="H26" s="113"/>
      <c r="I26" s="113"/>
      <c r="J26" s="113"/>
      <c r="K26" s="113"/>
      <c r="L26" s="113"/>
      <c r="M26" s="113"/>
      <c r="N26" s="113"/>
      <c r="O26" s="113"/>
      <c r="P26" s="114"/>
    </row>
    <row r="27" spans="2:16">
      <c r="B27" s="131">
        <v>2</v>
      </c>
      <c r="C27" s="113" t="s">
        <v>72</v>
      </c>
      <c r="D27" s="113"/>
      <c r="E27" s="113"/>
      <c r="F27" s="113"/>
      <c r="G27" s="113"/>
      <c r="H27" s="113"/>
      <c r="I27" s="113"/>
      <c r="J27" s="113"/>
      <c r="K27" s="113"/>
      <c r="L27" s="113"/>
      <c r="M27" s="113"/>
      <c r="N27" s="113"/>
      <c r="O27" s="113"/>
      <c r="P27" s="114"/>
    </row>
    <row r="28" spans="2:16">
      <c r="B28" s="131"/>
      <c r="C28" s="113"/>
      <c r="D28" s="113"/>
      <c r="E28" s="113"/>
      <c r="F28" s="113"/>
      <c r="G28" s="113"/>
      <c r="H28" s="113"/>
      <c r="I28" s="113"/>
      <c r="J28" s="113"/>
      <c r="K28" s="113"/>
      <c r="L28" s="113"/>
      <c r="M28" s="113"/>
      <c r="N28" s="113"/>
      <c r="O28" s="113"/>
      <c r="P28" s="114"/>
    </row>
    <row r="29" spans="2:16">
      <c r="B29" s="131">
        <v>3</v>
      </c>
      <c r="C29" s="113" t="s">
        <v>73</v>
      </c>
      <c r="D29" s="113"/>
      <c r="E29" s="113"/>
      <c r="F29" s="113"/>
      <c r="G29" s="113"/>
      <c r="H29" s="113"/>
      <c r="I29" s="113"/>
      <c r="J29" s="113"/>
      <c r="K29" s="113"/>
      <c r="L29" s="113"/>
      <c r="M29" s="113"/>
      <c r="N29" s="113"/>
      <c r="O29" s="113"/>
      <c r="P29" s="114"/>
    </row>
    <row r="30" spans="2:16">
      <c r="B30" s="131"/>
      <c r="C30" s="113"/>
      <c r="D30" s="113"/>
      <c r="E30" s="113"/>
      <c r="F30" s="113"/>
      <c r="G30" s="113"/>
      <c r="H30" s="113"/>
      <c r="I30" s="113"/>
      <c r="J30" s="113"/>
      <c r="K30" s="113"/>
      <c r="L30" s="113"/>
      <c r="M30" s="113"/>
      <c r="N30" s="113"/>
      <c r="O30" s="113"/>
      <c r="P30" s="114"/>
    </row>
    <row r="31" spans="2:16">
      <c r="B31" s="131">
        <v>4</v>
      </c>
      <c r="C31" s="113" t="s">
        <v>74</v>
      </c>
      <c r="D31" s="113"/>
      <c r="E31" s="113"/>
      <c r="F31" s="113"/>
      <c r="G31" s="113"/>
      <c r="H31" s="113"/>
      <c r="I31" s="113"/>
      <c r="J31" s="113"/>
      <c r="K31" s="113"/>
      <c r="L31" s="113"/>
      <c r="M31" s="113"/>
      <c r="N31" s="113"/>
      <c r="O31" s="113"/>
      <c r="P31" s="114"/>
    </row>
    <row r="32" spans="2:16">
      <c r="B32" s="132"/>
      <c r="C32" s="133"/>
      <c r="D32" s="133"/>
      <c r="E32" s="133"/>
      <c r="F32" s="133"/>
      <c r="G32" s="133"/>
      <c r="H32" s="133"/>
      <c r="I32" s="133"/>
      <c r="J32" s="133"/>
      <c r="K32" s="133"/>
      <c r="L32" s="133"/>
      <c r="M32" s="133"/>
      <c r="N32" s="133"/>
      <c r="O32" s="133"/>
      <c r="P32" s="134"/>
    </row>
  </sheetData>
  <mergeCells count="24">
    <mergeCell ref="B31:B32"/>
    <mergeCell ref="C31:P32"/>
    <mergeCell ref="C22:P22"/>
    <mergeCell ref="C27:P28"/>
    <mergeCell ref="C29:P30"/>
    <mergeCell ref="B25:B26"/>
    <mergeCell ref="B27:B28"/>
    <mergeCell ref="B29:B30"/>
    <mergeCell ref="B24:P24"/>
    <mergeCell ref="C25:P26"/>
    <mergeCell ref="C19:P19"/>
    <mergeCell ref="C20:P20"/>
    <mergeCell ref="C21:P21"/>
    <mergeCell ref="B2:P2"/>
    <mergeCell ref="B3:P3"/>
    <mergeCell ref="B8:P8"/>
    <mergeCell ref="B5:P5"/>
    <mergeCell ref="B6:P6"/>
    <mergeCell ref="B9:P12"/>
    <mergeCell ref="B14:P14"/>
    <mergeCell ref="C15:P15"/>
    <mergeCell ref="C16:P16"/>
    <mergeCell ref="C17:P17"/>
    <mergeCell ref="C18:P18"/>
  </mergeCells>
  <phoneticPr fontId="3"/>
  <pageMargins left="0.7" right="0.7" top="0.75" bottom="0.75" header="0.3" footer="0.3"/>
  <pageSetup paperSize="9" orientation="portrait"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
  <sheetViews>
    <sheetView showGridLines="0" topLeftCell="A37" zoomScale="125" workbookViewId="0">
      <selection activeCell="F70" sqref="F70"/>
    </sheetView>
  </sheetViews>
  <sheetFormatPr baseColWidth="10" defaultColWidth="12.83203125" defaultRowHeight="18"/>
  <cols>
    <col min="1" max="1" width="7.33203125" style="1" bestFit="1" customWidth="1"/>
    <col min="2" max="2" width="10.6640625" style="75" bestFit="1" customWidth="1"/>
    <col min="3" max="3" width="9.33203125" style="75" bestFit="1" customWidth="1"/>
    <col min="4" max="4" width="8.5" style="75" bestFit="1" customWidth="1"/>
    <col min="5" max="5" width="9.5" style="75" bestFit="1" customWidth="1"/>
    <col min="6" max="6" width="10" style="1" bestFit="1" customWidth="1"/>
    <col min="7" max="7" width="9.5" style="1" customWidth="1"/>
    <col min="8" max="9" width="11.5" style="1" bestFit="1" customWidth="1"/>
    <col min="10" max="15" width="12.5" style="1" customWidth="1"/>
    <col min="16" max="16384" width="12.83203125" style="1"/>
  </cols>
  <sheetData>
    <row r="1" spans="1:15" ht="19" thickBot="1">
      <c r="A1" s="139" t="s">
        <v>0</v>
      </c>
      <c r="B1" s="139"/>
      <c r="C1" s="139"/>
      <c r="D1" s="139"/>
      <c r="E1" s="139"/>
      <c r="F1" s="139"/>
      <c r="G1" s="139"/>
      <c r="H1" s="139"/>
      <c r="I1" s="139"/>
      <c r="J1" s="139"/>
      <c r="K1" s="139"/>
      <c r="L1" s="139"/>
      <c r="M1" s="139"/>
      <c r="N1" s="139"/>
      <c r="O1" s="139"/>
    </row>
    <row r="2" spans="1:15" ht="19" thickBot="1">
      <c r="A2" s="2" t="s">
        <v>1</v>
      </c>
      <c r="B2" s="3" t="s">
        <v>2</v>
      </c>
      <c r="C2" s="4" t="s">
        <v>3</v>
      </c>
      <c r="D2" s="5" t="s">
        <v>4</v>
      </c>
      <c r="E2" s="3" t="s">
        <v>5</v>
      </c>
      <c r="F2" s="4" t="s">
        <v>6</v>
      </c>
      <c r="G2" s="5" t="s">
        <v>7</v>
      </c>
      <c r="H2" s="6" t="s">
        <v>8</v>
      </c>
      <c r="I2" s="7" t="s">
        <v>9</v>
      </c>
      <c r="J2" s="8" t="s">
        <v>10</v>
      </c>
      <c r="K2" s="136" t="s">
        <v>11</v>
      </c>
      <c r="L2" s="137"/>
      <c r="M2" s="137"/>
      <c r="N2" s="137"/>
      <c r="O2" s="138"/>
    </row>
    <row r="3" spans="1:15">
      <c r="A3" s="9">
        <v>1957</v>
      </c>
      <c r="B3" s="10" t="s">
        <v>12</v>
      </c>
      <c r="C3" s="11">
        <v>47</v>
      </c>
      <c r="D3" s="12" t="s">
        <v>12</v>
      </c>
      <c r="E3" s="13"/>
      <c r="F3" s="82">
        <v>21</v>
      </c>
      <c r="G3" s="12" t="s">
        <v>12</v>
      </c>
      <c r="H3" s="14">
        <v>2</v>
      </c>
      <c r="I3" s="15">
        <v>43</v>
      </c>
      <c r="J3" s="16" t="s">
        <v>13</v>
      </c>
      <c r="K3" s="17"/>
      <c r="L3" s="18"/>
      <c r="M3" s="18"/>
      <c r="N3" s="18"/>
      <c r="O3" s="19"/>
    </row>
    <row r="4" spans="1:15">
      <c r="A4" s="20">
        <v>1958</v>
      </c>
      <c r="B4" s="21" t="s">
        <v>12</v>
      </c>
      <c r="C4" s="22">
        <v>7</v>
      </c>
      <c r="D4" s="23" t="s">
        <v>12</v>
      </c>
      <c r="E4" s="24"/>
      <c r="F4" s="83">
        <v>6</v>
      </c>
      <c r="G4" s="23" t="s">
        <v>12</v>
      </c>
      <c r="H4" s="25">
        <v>2</v>
      </c>
      <c r="I4" s="26">
        <v>34</v>
      </c>
      <c r="J4" s="27"/>
      <c r="K4" s="28"/>
      <c r="L4" s="29"/>
      <c r="M4" s="29"/>
      <c r="N4" s="29"/>
      <c r="O4" s="30"/>
    </row>
    <row r="5" spans="1:15">
      <c r="A5" s="20">
        <v>1959</v>
      </c>
      <c r="B5" s="21" t="s">
        <v>12</v>
      </c>
      <c r="C5" s="22">
        <v>12</v>
      </c>
      <c r="D5" s="23" t="s">
        <v>12</v>
      </c>
      <c r="E5" s="24"/>
      <c r="F5" s="83">
        <v>3</v>
      </c>
      <c r="G5" s="23" t="s">
        <v>12</v>
      </c>
      <c r="H5" s="25">
        <v>2</v>
      </c>
      <c r="I5" s="31" t="s">
        <v>14</v>
      </c>
      <c r="J5" s="27"/>
      <c r="K5" s="28"/>
      <c r="L5" s="29"/>
      <c r="M5" s="29"/>
      <c r="N5" s="29"/>
      <c r="O5" s="30"/>
    </row>
    <row r="6" spans="1:15">
      <c r="A6" s="20">
        <v>1960</v>
      </c>
      <c r="B6" s="21" t="s">
        <v>12</v>
      </c>
      <c r="C6" s="22">
        <v>9</v>
      </c>
      <c r="D6" s="23" t="s">
        <v>12</v>
      </c>
      <c r="E6" s="24"/>
      <c r="F6" s="83">
        <v>6</v>
      </c>
      <c r="G6" s="23" t="s">
        <v>12</v>
      </c>
      <c r="H6" s="25">
        <v>2</v>
      </c>
      <c r="I6" s="31" t="s">
        <v>14</v>
      </c>
      <c r="J6" s="27"/>
      <c r="K6" s="28"/>
      <c r="L6" s="29"/>
      <c r="M6" s="29"/>
      <c r="N6" s="29"/>
      <c r="O6" s="30"/>
    </row>
    <row r="7" spans="1:15" ht="19" thickBot="1">
      <c r="A7" s="32">
        <v>1961</v>
      </c>
      <c r="B7" s="33" t="s">
        <v>12</v>
      </c>
      <c r="C7" s="34">
        <v>60</v>
      </c>
      <c r="D7" s="35" t="s">
        <v>12</v>
      </c>
      <c r="E7" s="36"/>
      <c r="F7" s="84">
        <v>19</v>
      </c>
      <c r="G7" s="35" t="s">
        <v>12</v>
      </c>
      <c r="H7" s="38">
        <v>2</v>
      </c>
      <c r="I7" s="39">
        <v>27</v>
      </c>
      <c r="J7" s="40"/>
      <c r="K7" s="41"/>
      <c r="L7" s="42"/>
      <c r="M7" s="42"/>
      <c r="N7" s="42"/>
      <c r="O7" s="43"/>
    </row>
    <row r="8" spans="1:15">
      <c r="A8" s="9">
        <v>1962</v>
      </c>
      <c r="B8" s="10" t="s">
        <v>12</v>
      </c>
      <c r="C8" s="11">
        <v>33</v>
      </c>
      <c r="D8" s="12" t="s">
        <v>12</v>
      </c>
      <c r="E8" s="13"/>
      <c r="F8" s="82">
        <v>15</v>
      </c>
      <c r="G8" s="12" t="s">
        <v>12</v>
      </c>
      <c r="H8" s="14">
        <v>2</v>
      </c>
      <c r="I8" s="15">
        <v>24</v>
      </c>
      <c r="J8" s="16"/>
      <c r="K8" s="17"/>
      <c r="L8" s="18"/>
      <c r="M8" s="18"/>
      <c r="N8" s="18"/>
      <c r="O8" s="19"/>
    </row>
    <row r="9" spans="1:15">
      <c r="A9" s="20">
        <v>1963</v>
      </c>
      <c r="B9" s="24">
        <v>1231</v>
      </c>
      <c r="C9" s="22">
        <v>117</v>
      </c>
      <c r="D9" s="44">
        <f>C9/B9</f>
        <v>9.5044679122664497E-2</v>
      </c>
      <c r="E9" s="24">
        <v>181</v>
      </c>
      <c r="F9" s="83">
        <v>46</v>
      </c>
      <c r="G9" s="44">
        <f>F9/E9</f>
        <v>0.2541436464088398</v>
      </c>
      <c r="H9" s="45">
        <v>3</v>
      </c>
      <c r="I9" s="46">
        <v>28</v>
      </c>
      <c r="J9" s="27"/>
      <c r="K9" s="28"/>
      <c r="L9" s="29"/>
      <c r="M9" s="29"/>
      <c r="N9" s="29"/>
      <c r="O9" s="30"/>
    </row>
    <row r="10" spans="1:15">
      <c r="A10" s="20">
        <v>1964</v>
      </c>
      <c r="B10" s="24">
        <v>973</v>
      </c>
      <c r="C10" s="22">
        <v>152</v>
      </c>
      <c r="D10" s="44">
        <f t="shared" ref="D10:D65" si="0">C10/B10</f>
        <v>0.15621788283658788</v>
      </c>
      <c r="E10" s="24">
        <v>183</v>
      </c>
      <c r="F10" s="83">
        <v>49</v>
      </c>
      <c r="G10" s="44">
        <f t="shared" ref="G10:G68" si="1">F10/E10</f>
        <v>0.26775956284153007</v>
      </c>
      <c r="H10" s="45">
        <v>3</v>
      </c>
      <c r="I10" s="46">
        <v>28</v>
      </c>
      <c r="J10" s="27"/>
      <c r="K10" s="28"/>
      <c r="L10" s="29"/>
      <c r="M10" s="29"/>
      <c r="N10" s="29"/>
      <c r="O10" s="30"/>
    </row>
    <row r="11" spans="1:15">
      <c r="A11" s="20">
        <v>1965</v>
      </c>
      <c r="B11" s="24">
        <v>1419</v>
      </c>
      <c r="C11" s="22">
        <v>175</v>
      </c>
      <c r="D11" s="44">
        <f t="shared" si="0"/>
        <v>0.12332628611698379</v>
      </c>
      <c r="E11" s="24">
        <v>214</v>
      </c>
      <c r="F11" s="83">
        <v>59</v>
      </c>
      <c r="G11" s="44">
        <f t="shared" si="1"/>
        <v>0.27570093457943923</v>
      </c>
      <c r="H11" s="45">
        <v>5</v>
      </c>
      <c r="I11" s="47" t="s">
        <v>15</v>
      </c>
      <c r="J11" s="27"/>
      <c r="K11" s="28"/>
      <c r="L11" s="29"/>
      <c r="M11" s="29"/>
      <c r="N11" s="29"/>
      <c r="O11" s="30"/>
    </row>
    <row r="12" spans="1:15" ht="19" thickBot="1">
      <c r="A12" s="32">
        <v>1966</v>
      </c>
      <c r="B12" s="36">
        <v>1897</v>
      </c>
      <c r="C12" s="34">
        <v>376</v>
      </c>
      <c r="D12" s="48">
        <f t="shared" si="0"/>
        <v>0.1982076963626779</v>
      </c>
      <c r="E12" s="36">
        <v>300</v>
      </c>
      <c r="F12" s="84">
        <v>107</v>
      </c>
      <c r="G12" s="48">
        <f t="shared" si="1"/>
        <v>0.35666666666666669</v>
      </c>
      <c r="H12" s="49">
        <v>6</v>
      </c>
      <c r="I12" s="50">
        <v>63</v>
      </c>
      <c r="J12" s="40"/>
      <c r="K12" s="41"/>
      <c r="L12" s="42"/>
      <c r="M12" s="42"/>
      <c r="N12" s="42"/>
      <c r="O12" s="43"/>
    </row>
    <row r="13" spans="1:15">
      <c r="A13" s="9">
        <v>1967</v>
      </c>
      <c r="B13" s="13">
        <v>2054</v>
      </c>
      <c r="C13" s="11">
        <v>374</v>
      </c>
      <c r="D13" s="51">
        <f t="shared" si="0"/>
        <v>0.18208373904576436</v>
      </c>
      <c r="E13" s="13">
        <v>271</v>
      </c>
      <c r="F13" s="82">
        <v>109</v>
      </c>
      <c r="G13" s="51">
        <f t="shared" si="1"/>
        <v>0.40221402214022139</v>
      </c>
      <c r="H13" s="52">
        <v>5</v>
      </c>
      <c r="I13" s="53">
        <v>57</v>
      </c>
      <c r="J13" s="16"/>
      <c r="K13" s="17"/>
      <c r="L13" s="18"/>
      <c r="M13" s="18"/>
      <c r="N13" s="18"/>
      <c r="O13" s="19"/>
    </row>
    <row r="14" spans="1:15">
      <c r="A14" s="20">
        <v>1968</v>
      </c>
      <c r="B14" s="24">
        <v>2706</v>
      </c>
      <c r="C14" s="22">
        <v>377</v>
      </c>
      <c r="D14" s="44">
        <f t="shared" si="0"/>
        <v>0.139320029563932</v>
      </c>
      <c r="E14" s="24">
        <v>319</v>
      </c>
      <c r="F14" s="83">
        <v>119</v>
      </c>
      <c r="G14" s="44">
        <f t="shared" si="1"/>
        <v>0.37304075235109718</v>
      </c>
      <c r="H14" s="45">
        <v>5</v>
      </c>
      <c r="I14" s="46">
        <v>49</v>
      </c>
      <c r="J14" s="27"/>
      <c r="K14" s="28"/>
      <c r="L14" s="29"/>
      <c r="M14" s="29"/>
      <c r="N14" s="29"/>
      <c r="O14" s="30"/>
    </row>
    <row r="15" spans="1:15">
      <c r="A15" s="20">
        <v>1969</v>
      </c>
      <c r="B15" s="24">
        <v>2743</v>
      </c>
      <c r="C15" s="22">
        <v>373</v>
      </c>
      <c r="D15" s="44">
        <f t="shared" si="0"/>
        <v>0.13598250091141087</v>
      </c>
      <c r="E15" s="24">
        <v>321</v>
      </c>
      <c r="F15" s="83">
        <v>109</v>
      </c>
      <c r="G15" s="44">
        <f t="shared" si="1"/>
        <v>0.33956386292834889</v>
      </c>
      <c r="H15" s="45">
        <v>5</v>
      </c>
      <c r="I15" s="46">
        <v>83</v>
      </c>
      <c r="J15" s="27"/>
      <c r="K15" s="28"/>
      <c r="L15" s="29"/>
      <c r="M15" s="29"/>
      <c r="N15" s="29"/>
      <c r="O15" s="30"/>
    </row>
    <row r="16" spans="1:15">
      <c r="A16" s="20">
        <v>1970</v>
      </c>
      <c r="B16" s="24">
        <v>2852</v>
      </c>
      <c r="C16" s="22">
        <v>326</v>
      </c>
      <c r="D16" s="44">
        <f t="shared" si="0"/>
        <v>0.11430575035063113</v>
      </c>
      <c r="E16" s="24">
        <v>300</v>
      </c>
      <c r="F16" s="83">
        <v>99</v>
      </c>
      <c r="G16" s="44">
        <f t="shared" si="1"/>
        <v>0.33</v>
      </c>
      <c r="H16" s="45">
        <v>5</v>
      </c>
      <c r="I16" s="46">
        <v>78</v>
      </c>
      <c r="J16" s="27"/>
      <c r="K16" s="28"/>
      <c r="L16" s="29"/>
      <c r="M16" s="29"/>
      <c r="N16" s="29"/>
      <c r="O16" s="30"/>
    </row>
    <row r="17" spans="1:15" ht="19" thickBot="1">
      <c r="A17" s="32">
        <v>1971</v>
      </c>
      <c r="B17" s="36">
        <v>2706</v>
      </c>
      <c r="C17" s="34">
        <v>474</v>
      </c>
      <c r="D17" s="48">
        <f t="shared" si="0"/>
        <v>0.17516629711751663</v>
      </c>
      <c r="E17" s="36">
        <v>308</v>
      </c>
      <c r="F17" s="84">
        <v>102</v>
      </c>
      <c r="G17" s="48">
        <f t="shared" si="1"/>
        <v>0.33116883116883117</v>
      </c>
      <c r="H17" s="49">
        <v>6</v>
      </c>
      <c r="I17" s="50">
        <v>42</v>
      </c>
      <c r="J17" s="40"/>
      <c r="K17" s="41"/>
      <c r="L17" s="42"/>
      <c r="M17" s="42"/>
      <c r="N17" s="42"/>
      <c r="O17" s="43"/>
    </row>
    <row r="18" spans="1:15">
      <c r="A18" s="9">
        <v>1972</v>
      </c>
      <c r="B18" s="13">
        <v>2816</v>
      </c>
      <c r="C18" s="11">
        <v>422</v>
      </c>
      <c r="D18" s="51">
        <f t="shared" si="0"/>
        <v>0.14985795454545456</v>
      </c>
      <c r="E18" s="13">
        <v>313</v>
      </c>
      <c r="F18" s="82">
        <v>107</v>
      </c>
      <c r="G18" s="51">
        <f t="shared" si="1"/>
        <v>0.34185303514376997</v>
      </c>
      <c r="H18" s="52">
        <v>6</v>
      </c>
      <c r="I18" s="53">
        <v>42</v>
      </c>
      <c r="J18" s="16"/>
      <c r="K18" s="17"/>
      <c r="L18" s="18"/>
      <c r="M18" s="18"/>
      <c r="N18" s="18"/>
      <c r="O18" s="19"/>
    </row>
    <row r="19" spans="1:15">
      <c r="A19" s="20">
        <v>1973</v>
      </c>
      <c r="B19" s="24">
        <v>2325</v>
      </c>
      <c r="C19" s="22">
        <v>329</v>
      </c>
      <c r="D19" s="44">
        <f t="shared" si="0"/>
        <v>0.14150537634408603</v>
      </c>
      <c r="E19" s="24">
        <v>302</v>
      </c>
      <c r="F19" s="83">
        <v>97</v>
      </c>
      <c r="G19" s="44">
        <f t="shared" si="1"/>
        <v>0.32119205298013243</v>
      </c>
      <c r="H19" s="45">
        <v>6</v>
      </c>
      <c r="I19" s="46">
        <v>41</v>
      </c>
      <c r="J19" s="27"/>
      <c r="K19" s="28"/>
      <c r="L19" s="29"/>
      <c r="M19" s="29"/>
      <c r="N19" s="29"/>
      <c r="O19" s="30"/>
    </row>
    <row r="20" spans="1:15">
      <c r="A20" s="20">
        <v>1974</v>
      </c>
      <c r="B20" s="24">
        <v>2090</v>
      </c>
      <c r="C20" s="22">
        <v>307</v>
      </c>
      <c r="D20" s="44">
        <f t="shared" si="0"/>
        <v>0.14688995215311004</v>
      </c>
      <c r="E20" s="24">
        <v>350</v>
      </c>
      <c r="F20" s="83">
        <v>89</v>
      </c>
      <c r="G20" s="44">
        <f t="shared" si="1"/>
        <v>0.25428571428571428</v>
      </c>
      <c r="H20" s="45">
        <v>6</v>
      </c>
      <c r="I20" s="46">
        <v>35</v>
      </c>
      <c r="J20" s="27"/>
      <c r="K20" s="28"/>
      <c r="L20" s="29"/>
      <c r="M20" s="29"/>
      <c r="N20" s="29"/>
      <c r="O20" s="30"/>
    </row>
    <row r="21" spans="1:15">
      <c r="A21" s="20">
        <v>1975</v>
      </c>
      <c r="B21" s="24">
        <v>1554</v>
      </c>
      <c r="C21" s="22">
        <v>233</v>
      </c>
      <c r="D21" s="44">
        <f t="shared" si="0"/>
        <v>0.14993564993564992</v>
      </c>
      <c r="E21" s="24">
        <v>255</v>
      </c>
      <c r="F21" s="83">
        <v>78</v>
      </c>
      <c r="G21" s="44">
        <f t="shared" si="1"/>
        <v>0.30588235294117649</v>
      </c>
      <c r="H21" s="45">
        <v>5</v>
      </c>
      <c r="I21" s="46">
        <v>30</v>
      </c>
      <c r="J21" s="27"/>
      <c r="K21" s="28"/>
      <c r="L21" s="29"/>
      <c r="M21" s="29"/>
      <c r="N21" s="29"/>
      <c r="O21" s="30"/>
    </row>
    <row r="22" spans="1:15" ht="19" thickBot="1">
      <c r="A22" s="32">
        <v>1976</v>
      </c>
      <c r="B22" s="36">
        <v>2013</v>
      </c>
      <c r="C22" s="34">
        <v>360</v>
      </c>
      <c r="D22" s="48">
        <f t="shared" si="0"/>
        <v>0.17883755588673622</v>
      </c>
      <c r="E22" s="36">
        <v>279</v>
      </c>
      <c r="F22" s="84">
        <v>101</v>
      </c>
      <c r="G22" s="48">
        <f t="shared" si="1"/>
        <v>0.36200716845878134</v>
      </c>
      <c r="H22" s="49">
        <v>5</v>
      </c>
      <c r="I22" s="50">
        <v>32</v>
      </c>
      <c r="J22" s="40"/>
      <c r="K22" s="41"/>
      <c r="L22" s="42"/>
      <c r="M22" s="42"/>
      <c r="N22" s="42"/>
      <c r="O22" s="43"/>
    </row>
    <row r="23" spans="1:15">
      <c r="A23" s="9">
        <v>1977</v>
      </c>
      <c r="B23" s="13">
        <v>2636</v>
      </c>
      <c r="C23" s="11">
        <v>332</v>
      </c>
      <c r="D23" s="51">
        <f t="shared" si="0"/>
        <v>0.125948406676783</v>
      </c>
      <c r="E23" s="13">
        <v>357</v>
      </c>
      <c r="F23" s="82">
        <v>111</v>
      </c>
      <c r="G23" s="51">
        <f t="shared" si="1"/>
        <v>0.31092436974789917</v>
      </c>
      <c r="H23" s="52">
        <v>7</v>
      </c>
      <c r="I23" s="53">
        <v>43</v>
      </c>
      <c r="J23" s="16"/>
      <c r="K23" s="17"/>
      <c r="L23" s="18"/>
      <c r="M23" s="18"/>
      <c r="N23" s="18"/>
      <c r="O23" s="19"/>
    </row>
    <row r="24" spans="1:15">
      <c r="A24" s="20">
        <v>1978</v>
      </c>
      <c r="B24" s="24">
        <v>2202</v>
      </c>
      <c r="C24" s="22">
        <v>396</v>
      </c>
      <c r="D24" s="44">
        <f t="shared" si="0"/>
        <v>0.17983651226158037</v>
      </c>
      <c r="E24" s="24">
        <v>300</v>
      </c>
      <c r="F24" s="83">
        <v>88</v>
      </c>
      <c r="G24" s="44">
        <f t="shared" si="1"/>
        <v>0.29333333333333333</v>
      </c>
      <c r="H24" s="45">
        <v>7</v>
      </c>
      <c r="I24" s="46">
        <v>40</v>
      </c>
      <c r="J24" s="27"/>
      <c r="K24" s="28"/>
      <c r="L24" s="29"/>
      <c r="M24" s="29"/>
      <c r="N24" s="29"/>
      <c r="O24" s="30"/>
    </row>
    <row r="25" spans="1:15">
      <c r="A25" s="20">
        <v>1979</v>
      </c>
      <c r="B25" s="24">
        <v>2412</v>
      </c>
      <c r="C25" s="22">
        <v>390</v>
      </c>
      <c r="D25" s="44">
        <f t="shared" si="0"/>
        <v>0.16169154228855723</v>
      </c>
      <c r="E25" s="24">
        <v>276</v>
      </c>
      <c r="F25" s="83">
        <v>103</v>
      </c>
      <c r="G25" s="44">
        <f t="shared" si="1"/>
        <v>0.37318840579710144</v>
      </c>
      <c r="H25" s="45">
        <v>7</v>
      </c>
      <c r="I25" s="46">
        <v>47</v>
      </c>
      <c r="J25" s="27"/>
      <c r="K25" s="28"/>
      <c r="L25" s="29"/>
      <c r="M25" s="29"/>
      <c r="N25" s="29"/>
      <c r="O25" s="30"/>
    </row>
    <row r="26" spans="1:15">
      <c r="A26" s="20">
        <v>1980</v>
      </c>
      <c r="B26" s="24">
        <v>2448</v>
      </c>
      <c r="C26" s="22">
        <v>536</v>
      </c>
      <c r="D26" s="44">
        <f t="shared" si="0"/>
        <v>0.21895424836601307</v>
      </c>
      <c r="E26" s="24">
        <v>279</v>
      </c>
      <c r="F26" s="83">
        <v>111</v>
      </c>
      <c r="G26" s="44">
        <f t="shared" si="1"/>
        <v>0.39784946236559138</v>
      </c>
      <c r="H26" s="45">
        <v>7</v>
      </c>
      <c r="I26" s="46">
        <v>48</v>
      </c>
      <c r="J26" s="27" t="s">
        <v>16</v>
      </c>
      <c r="K26" s="28" t="s">
        <v>17</v>
      </c>
      <c r="L26" s="29"/>
      <c r="M26" s="29"/>
      <c r="N26" s="29"/>
      <c r="O26" s="30"/>
    </row>
    <row r="27" spans="1:15" ht="19" thickBot="1">
      <c r="A27" s="32">
        <v>1981</v>
      </c>
      <c r="B27" s="36">
        <v>2791</v>
      </c>
      <c r="C27" s="34">
        <v>650</v>
      </c>
      <c r="D27" s="48">
        <f t="shared" si="0"/>
        <v>0.23289143676101756</v>
      </c>
      <c r="E27" s="36">
        <v>292</v>
      </c>
      <c r="F27" s="84">
        <v>119</v>
      </c>
      <c r="G27" s="48">
        <f t="shared" si="1"/>
        <v>0.40753424657534248</v>
      </c>
      <c r="H27" s="49">
        <v>7</v>
      </c>
      <c r="I27" s="50">
        <v>49</v>
      </c>
      <c r="J27" s="40" t="s">
        <v>18</v>
      </c>
      <c r="K27" s="41" t="s">
        <v>19</v>
      </c>
      <c r="L27" s="42"/>
      <c r="M27" s="42"/>
      <c r="N27" s="42"/>
      <c r="O27" s="43"/>
    </row>
    <row r="28" spans="1:15">
      <c r="A28" s="9">
        <v>1982</v>
      </c>
      <c r="B28" s="13">
        <v>3057</v>
      </c>
      <c r="C28" s="11">
        <v>877</v>
      </c>
      <c r="D28" s="51">
        <f t="shared" si="0"/>
        <v>0.28688256460582268</v>
      </c>
      <c r="E28" s="13">
        <v>305</v>
      </c>
      <c r="F28" s="82">
        <v>126</v>
      </c>
      <c r="G28" s="51">
        <f t="shared" si="1"/>
        <v>0.41311475409836068</v>
      </c>
      <c r="H28" s="52">
        <v>7</v>
      </c>
      <c r="I28" s="53">
        <v>49</v>
      </c>
      <c r="J28" s="16" t="s">
        <v>20</v>
      </c>
      <c r="K28" s="17" t="s">
        <v>21</v>
      </c>
      <c r="L28" s="18"/>
      <c r="M28" s="18"/>
      <c r="N28" s="18"/>
      <c r="O28" s="19"/>
    </row>
    <row r="29" spans="1:15">
      <c r="A29" s="20">
        <v>1983</v>
      </c>
      <c r="B29" s="24">
        <v>2973</v>
      </c>
      <c r="C29" s="22">
        <v>854</v>
      </c>
      <c r="D29" s="44">
        <f t="shared" si="0"/>
        <v>0.28725193407332661</v>
      </c>
      <c r="E29" s="24">
        <v>291</v>
      </c>
      <c r="F29" s="83">
        <v>139</v>
      </c>
      <c r="G29" s="44">
        <f t="shared" si="1"/>
        <v>0.47766323024054985</v>
      </c>
      <c r="H29" s="45">
        <v>8</v>
      </c>
      <c r="I29" s="46">
        <v>56</v>
      </c>
      <c r="J29" s="27" t="s">
        <v>22</v>
      </c>
      <c r="K29" s="28" t="s">
        <v>23</v>
      </c>
      <c r="L29" s="29"/>
      <c r="M29" s="29"/>
      <c r="N29" s="29"/>
      <c r="O29" s="30"/>
    </row>
    <row r="30" spans="1:15">
      <c r="A30" s="20">
        <v>1984</v>
      </c>
      <c r="B30" s="24">
        <v>4554</v>
      </c>
      <c r="C30" s="22">
        <v>1341</v>
      </c>
      <c r="D30" s="44">
        <f t="shared" si="0"/>
        <v>0.29446640316205536</v>
      </c>
      <c r="E30" s="24">
        <v>532</v>
      </c>
      <c r="F30" s="85">
        <v>250</v>
      </c>
      <c r="G30" s="44">
        <f t="shared" si="1"/>
        <v>0.46992481203007519</v>
      </c>
      <c r="H30" s="45">
        <v>13</v>
      </c>
      <c r="I30" s="46">
        <v>50</v>
      </c>
      <c r="J30" s="27" t="s">
        <v>24</v>
      </c>
      <c r="K30" s="28"/>
      <c r="L30" s="29"/>
      <c r="M30" s="29"/>
      <c r="N30" s="29"/>
      <c r="O30" s="30"/>
    </row>
    <row r="31" spans="1:15">
      <c r="A31" s="20">
        <v>1985</v>
      </c>
      <c r="B31" s="24">
        <v>4963</v>
      </c>
      <c r="C31" s="22">
        <v>1390</v>
      </c>
      <c r="D31" s="44">
        <f t="shared" si="0"/>
        <v>0.28007253677211363</v>
      </c>
      <c r="E31" s="24">
        <v>629</v>
      </c>
      <c r="F31" s="85">
        <v>284</v>
      </c>
      <c r="G31" s="44">
        <f t="shared" si="1"/>
        <v>0.45151033386327505</v>
      </c>
      <c r="H31" s="45">
        <v>13</v>
      </c>
      <c r="I31" s="46">
        <v>65</v>
      </c>
      <c r="J31" s="27" t="s">
        <v>25</v>
      </c>
      <c r="K31" s="28"/>
      <c r="L31" s="29"/>
      <c r="M31" s="29"/>
      <c r="N31" s="29"/>
      <c r="O31" s="30"/>
    </row>
    <row r="32" spans="1:15" ht="19" thickBot="1">
      <c r="A32" s="32">
        <v>1986</v>
      </c>
      <c r="B32" s="36">
        <v>5184</v>
      </c>
      <c r="C32" s="34">
        <v>1063</v>
      </c>
      <c r="D32" s="48">
        <f t="shared" si="0"/>
        <v>0.20505401234567902</v>
      </c>
      <c r="E32" s="36">
        <v>776</v>
      </c>
      <c r="F32" s="86">
        <v>282</v>
      </c>
      <c r="G32" s="48">
        <f t="shared" si="1"/>
        <v>0.36340206185567009</v>
      </c>
      <c r="H32" s="49">
        <v>13</v>
      </c>
      <c r="I32" s="50">
        <v>65</v>
      </c>
      <c r="J32" s="40" t="s">
        <v>16</v>
      </c>
      <c r="K32" s="41"/>
      <c r="L32" s="42"/>
      <c r="M32" s="42"/>
      <c r="N32" s="42"/>
      <c r="O32" s="43"/>
    </row>
    <row r="33" spans="1:15">
      <c r="A33" s="9">
        <v>1987</v>
      </c>
      <c r="B33" s="13">
        <v>3690</v>
      </c>
      <c r="C33" s="11">
        <v>1025</v>
      </c>
      <c r="D33" s="51">
        <f t="shared" si="0"/>
        <v>0.27777777777777779</v>
      </c>
      <c r="E33" s="13">
        <v>718</v>
      </c>
      <c r="F33" s="87">
        <v>326</v>
      </c>
      <c r="G33" s="51">
        <f t="shared" si="1"/>
        <v>0.45403899721448465</v>
      </c>
      <c r="H33" s="52">
        <v>13</v>
      </c>
      <c r="I33" s="53">
        <v>65</v>
      </c>
      <c r="J33" s="16" t="s">
        <v>26</v>
      </c>
      <c r="K33" s="17"/>
      <c r="L33" s="18"/>
      <c r="M33" s="18"/>
      <c r="N33" s="18"/>
      <c r="O33" s="19"/>
    </row>
    <row r="34" spans="1:15">
      <c r="A34" s="20">
        <v>1988</v>
      </c>
      <c r="B34" s="24">
        <v>3718</v>
      </c>
      <c r="C34" s="22">
        <v>1006</v>
      </c>
      <c r="D34" s="44">
        <f t="shared" si="0"/>
        <v>0.27057557826788597</v>
      </c>
      <c r="E34" s="24">
        <v>770</v>
      </c>
      <c r="F34" s="85">
        <v>324</v>
      </c>
      <c r="G34" s="44">
        <f t="shared" si="1"/>
        <v>0.42077922077922075</v>
      </c>
      <c r="H34" s="45">
        <v>13</v>
      </c>
      <c r="I34" s="46">
        <v>65</v>
      </c>
      <c r="J34" s="27" t="s">
        <v>27</v>
      </c>
      <c r="K34" s="28"/>
      <c r="L34" s="29"/>
      <c r="M34" s="29"/>
      <c r="N34" s="29"/>
      <c r="O34" s="30"/>
    </row>
    <row r="35" spans="1:15">
      <c r="A35" s="20">
        <v>1989</v>
      </c>
      <c r="B35" s="24">
        <v>3787</v>
      </c>
      <c r="C35" s="22">
        <v>1146</v>
      </c>
      <c r="D35" s="44">
        <f t="shared" si="0"/>
        <v>0.30261420649590703</v>
      </c>
      <c r="E35" s="24">
        <v>744</v>
      </c>
      <c r="F35" s="85">
        <v>360</v>
      </c>
      <c r="G35" s="44">
        <f t="shared" si="1"/>
        <v>0.4838709677419355</v>
      </c>
      <c r="H35" s="45">
        <v>13</v>
      </c>
      <c r="I35" s="46">
        <v>65</v>
      </c>
      <c r="J35" s="27" t="s">
        <v>28</v>
      </c>
      <c r="K35" s="28"/>
      <c r="L35" s="29"/>
      <c r="M35" s="29"/>
      <c r="N35" s="29"/>
      <c r="O35" s="30"/>
    </row>
    <row r="36" spans="1:15">
      <c r="A36" s="20">
        <v>1990</v>
      </c>
      <c r="B36" s="24">
        <v>3927</v>
      </c>
      <c r="C36" s="22">
        <v>1215</v>
      </c>
      <c r="D36" s="44">
        <f t="shared" si="0"/>
        <v>0.30939648586707408</v>
      </c>
      <c r="E36" s="24">
        <v>846</v>
      </c>
      <c r="F36" s="85">
        <v>391</v>
      </c>
      <c r="G36" s="44">
        <f t="shared" si="1"/>
        <v>0.46217494089834515</v>
      </c>
      <c r="H36" s="45">
        <v>13</v>
      </c>
      <c r="I36" s="46">
        <v>65</v>
      </c>
      <c r="J36" s="27" t="s">
        <v>29</v>
      </c>
      <c r="K36" s="28"/>
      <c r="L36" s="29"/>
      <c r="M36" s="29"/>
      <c r="N36" s="29"/>
      <c r="O36" s="30"/>
    </row>
    <row r="37" spans="1:15" ht="19" thickBot="1">
      <c r="A37" s="32">
        <v>1991</v>
      </c>
      <c r="B37" s="36">
        <v>3672</v>
      </c>
      <c r="C37" s="34">
        <v>1219</v>
      </c>
      <c r="D37" s="48">
        <f t="shared" si="0"/>
        <v>0.33197167755991286</v>
      </c>
      <c r="E37" s="36">
        <v>749</v>
      </c>
      <c r="F37" s="86">
        <v>363</v>
      </c>
      <c r="G37" s="48">
        <f t="shared" si="1"/>
        <v>0.48464619492656874</v>
      </c>
      <c r="H37" s="49">
        <v>13</v>
      </c>
      <c r="I37" s="50">
        <v>65</v>
      </c>
      <c r="J37" s="40" t="s">
        <v>30</v>
      </c>
      <c r="K37" s="41"/>
      <c r="L37" s="42"/>
      <c r="M37" s="42"/>
      <c r="N37" s="42"/>
      <c r="O37" s="43"/>
    </row>
    <row r="38" spans="1:15">
      <c r="A38" s="9">
        <v>1992</v>
      </c>
      <c r="B38" s="13">
        <v>3126</v>
      </c>
      <c r="C38" s="11">
        <v>982</v>
      </c>
      <c r="D38" s="51">
        <f t="shared" si="0"/>
        <v>0.31413947536788228</v>
      </c>
      <c r="E38" s="13">
        <v>733</v>
      </c>
      <c r="F38" s="87">
        <v>367</v>
      </c>
      <c r="G38" s="51">
        <f t="shared" si="1"/>
        <v>0.50068212824010916</v>
      </c>
      <c r="H38" s="52">
        <v>13</v>
      </c>
      <c r="I38" s="53">
        <v>68</v>
      </c>
      <c r="J38" s="16" t="s">
        <v>31</v>
      </c>
      <c r="K38" s="17"/>
      <c r="L38" s="18"/>
      <c r="M38" s="18"/>
      <c r="N38" s="18"/>
      <c r="O38" s="19"/>
    </row>
    <row r="39" spans="1:15">
      <c r="A39" s="20">
        <v>1993</v>
      </c>
      <c r="B39" s="24">
        <v>2739</v>
      </c>
      <c r="C39" s="22">
        <v>900</v>
      </c>
      <c r="D39" s="44">
        <f t="shared" si="0"/>
        <v>0.32858707557502737</v>
      </c>
      <c r="E39" s="24">
        <v>693</v>
      </c>
      <c r="F39" s="85">
        <v>334</v>
      </c>
      <c r="G39" s="44">
        <f t="shared" si="1"/>
        <v>0.48196248196248198</v>
      </c>
      <c r="H39" s="45">
        <v>13</v>
      </c>
      <c r="I39" s="46">
        <v>65</v>
      </c>
      <c r="J39" s="27" t="s">
        <v>32</v>
      </c>
      <c r="K39" s="28"/>
      <c r="L39" s="29"/>
      <c r="M39" s="29"/>
      <c r="N39" s="29"/>
      <c r="O39" s="30"/>
    </row>
    <row r="40" spans="1:15">
      <c r="A40" s="20">
        <v>1994</v>
      </c>
      <c r="B40" s="24">
        <v>2645</v>
      </c>
      <c r="C40" s="22">
        <v>906</v>
      </c>
      <c r="D40" s="44">
        <f t="shared" si="0"/>
        <v>0.34253308128544424</v>
      </c>
      <c r="E40" s="24">
        <v>736</v>
      </c>
      <c r="F40" s="85">
        <v>340</v>
      </c>
      <c r="G40" s="44">
        <f t="shared" si="1"/>
        <v>0.46195652173913043</v>
      </c>
      <c r="H40" s="45">
        <v>14</v>
      </c>
      <c r="I40" s="46">
        <v>70</v>
      </c>
      <c r="J40" s="27" t="s">
        <v>33</v>
      </c>
      <c r="K40" s="28"/>
      <c r="L40" s="29"/>
      <c r="M40" s="29"/>
      <c r="N40" s="29"/>
      <c r="O40" s="30"/>
    </row>
    <row r="41" spans="1:15">
      <c r="A41" s="20">
        <v>1995</v>
      </c>
      <c r="B41" s="24">
        <v>2566</v>
      </c>
      <c r="C41" s="22">
        <v>880</v>
      </c>
      <c r="D41" s="44">
        <f t="shared" si="0"/>
        <v>0.34294621979734996</v>
      </c>
      <c r="E41" s="24">
        <v>846</v>
      </c>
      <c r="F41" s="85">
        <v>409</v>
      </c>
      <c r="G41" s="44">
        <f t="shared" si="1"/>
        <v>0.48345153664302598</v>
      </c>
      <c r="H41" s="45">
        <v>14</v>
      </c>
      <c r="I41" s="46">
        <v>65</v>
      </c>
      <c r="J41" s="27" t="s">
        <v>34</v>
      </c>
      <c r="K41" s="28"/>
      <c r="L41" s="29"/>
      <c r="M41" s="29"/>
      <c r="N41" s="29"/>
      <c r="O41" s="30"/>
    </row>
    <row r="42" spans="1:15" ht="19" thickBot="1">
      <c r="A42" s="32">
        <v>1996</v>
      </c>
      <c r="B42" s="54">
        <v>2433</v>
      </c>
      <c r="C42" s="37">
        <v>772</v>
      </c>
      <c r="D42" s="48">
        <f t="shared" si="0"/>
        <v>0.31730374023838881</v>
      </c>
      <c r="E42" s="55">
        <v>798</v>
      </c>
      <c r="F42" s="86">
        <v>385</v>
      </c>
      <c r="G42" s="48">
        <f t="shared" si="1"/>
        <v>0.48245614035087719</v>
      </c>
      <c r="H42" s="49">
        <v>14</v>
      </c>
      <c r="I42" s="50">
        <v>70</v>
      </c>
      <c r="J42" s="40" t="s">
        <v>35</v>
      </c>
      <c r="K42" s="56" t="s">
        <v>36</v>
      </c>
      <c r="L42" s="42"/>
      <c r="M42" s="42"/>
      <c r="N42" s="42"/>
      <c r="O42" s="43"/>
    </row>
    <row r="43" spans="1:15">
      <c r="A43" s="9">
        <v>1997</v>
      </c>
      <c r="B43" s="13">
        <v>2524</v>
      </c>
      <c r="C43" s="11">
        <v>842</v>
      </c>
      <c r="D43" s="51">
        <f t="shared" si="0"/>
        <v>0.3335974643423138</v>
      </c>
      <c r="E43" s="13">
        <v>894</v>
      </c>
      <c r="F43" s="87">
        <v>412</v>
      </c>
      <c r="G43" s="51">
        <f t="shared" si="1"/>
        <v>0.46085011185682329</v>
      </c>
      <c r="H43" s="52">
        <v>14</v>
      </c>
      <c r="I43" s="53">
        <v>70</v>
      </c>
      <c r="J43" s="16" t="s">
        <v>37</v>
      </c>
      <c r="K43" s="57" t="s">
        <v>38</v>
      </c>
      <c r="L43" s="18"/>
      <c r="M43" s="18"/>
      <c r="N43" s="18"/>
      <c r="O43" s="19"/>
    </row>
    <row r="44" spans="1:15">
      <c r="A44" s="20">
        <v>1998</v>
      </c>
      <c r="B44" s="24">
        <v>2024</v>
      </c>
      <c r="C44" s="22">
        <v>717</v>
      </c>
      <c r="D44" s="44">
        <f t="shared" si="0"/>
        <v>0.35424901185770752</v>
      </c>
      <c r="E44" s="24">
        <v>775</v>
      </c>
      <c r="F44" s="85">
        <v>373</v>
      </c>
      <c r="G44" s="44">
        <f t="shared" si="1"/>
        <v>0.48129032258064514</v>
      </c>
      <c r="H44" s="45">
        <v>14</v>
      </c>
      <c r="I44" s="46">
        <v>71</v>
      </c>
      <c r="J44" s="27" t="s">
        <v>39</v>
      </c>
      <c r="K44" s="28" t="s">
        <v>40</v>
      </c>
      <c r="L44" s="29"/>
      <c r="M44" s="29"/>
      <c r="N44" s="29"/>
      <c r="O44" s="30"/>
    </row>
    <row r="45" spans="1:15">
      <c r="A45" s="20">
        <v>1999</v>
      </c>
      <c r="B45" s="24">
        <v>2110</v>
      </c>
      <c r="C45" s="22">
        <v>949</v>
      </c>
      <c r="D45" s="44">
        <f t="shared" si="0"/>
        <v>0.44976303317535543</v>
      </c>
      <c r="E45" s="24">
        <v>898</v>
      </c>
      <c r="F45" s="85">
        <v>558</v>
      </c>
      <c r="G45" s="44">
        <f t="shared" si="1"/>
        <v>0.62138084632516699</v>
      </c>
      <c r="H45" s="45">
        <v>13</v>
      </c>
      <c r="I45" s="46">
        <v>62</v>
      </c>
      <c r="J45" s="27" t="s">
        <v>39</v>
      </c>
      <c r="K45" s="28" t="s">
        <v>41</v>
      </c>
      <c r="L45" s="29"/>
      <c r="M45" s="29"/>
      <c r="N45" s="29"/>
      <c r="O45" s="30"/>
    </row>
    <row r="46" spans="1:15">
      <c r="A46" s="20">
        <v>2000</v>
      </c>
      <c r="B46" s="24">
        <v>2212</v>
      </c>
      <c r="C46" s="22">
        <v>895</v>
      </c>
      <c r="D46" s="44">
        <f t="shared" si="0"/>
        <v>0.40461121157323687</v>
      </c>
      <c r="E46" s="24">
        <v>843</v>
      </c>
      <c r="F46" s="83">
        <v>518</v>
      </c>
      <c r="G46" s="44">
        <f t="shared" si="1"/>
        <v>0.61447212336892054</v>
      </c>
      <c r="H46" s="45">
        <v>12</v>
      </c>
      <c r="I46" s="46">
        <v>50</v>
      </c>
      <c r="J46" s="27" t="s">
        <v>39</v>
      </c>
      <c r="K46" s="28" t="s">
        <v>42</v>
      </c>
      <c r="L46" s="29"/>
      <c r="M46" s="29"/>
      <c r="N46" s="29"/>
      <c r="O46" s="30"/>
    </row>
    <row r="47" spans="1:15" ht="19" thickBot="1">
      <c r="A47" s="32">
        <v>2001</v>
      </c>
      <c r="B47" s="36">
        <v>2329</v>
      </c>
      <c r="C47" s="34">
        <v>1290</v>
      </c>
      <c r="D47" s="48">
        <f t="shared" si="0"/>
        <v>0.5538857878917991</v>
      </c>
      <c r="E47" s="36">
        <v>1239</v>
      </c>
      <c r="F47" s="86">
        <v>703</v>
      </c>
      <c r="G47" s="48">
        <f t="shared" si="1"/>
        <v>0.56739305891848268</v>
      </c>
      <c r="H47" s="49">
        <v>15</v>
      </c>
      <c r="I47" s="50">
        <v>63</v>
      </c>
      <c r="J47" s="40" t="s">
        <v>38</v>
      </c>
      <c r="K47" s="41" t="s">
        <v>42</v>
      </c>
      <c r="L47" s="42"/>
      <c r="M47" s="42"/>
      <c r="N47" s="42"/>
      <c r="O47" s="43"/>
    </row>
    <row r="48" spans="1:15">
      <c r="A48" s="9">
        <v>2002</v>
      </c>
      <c r="B48" s="58">
        <v>2038</v>
      </c>
      <c r="C48" s="59">
        <v>990</v>
      </c>
      <c r="D48" s="51">
        <f t="shared" si="0"/>
        <v>0.48577036310107952</v>
      </c>
      <c r="E48" s="13">
        <v>997</v>
      </c>
      <c r="F48" s="87">
        <v>463</v>
      </c>
      <c r="G48" s="51">
        <f t="shared" si="1"/>
        <v>0.46439317953861586</v>
      </c>
      <c r="H48" s="52">
        <v>14</v>
      </c>
      <c r="I48" s="53">
        <v>62</v>
      </c>
      <c r="J48" s="16" t="s">
        <v>38</v>
      </c>
      <c r="K48" s="17" t="s">
        <v>43</v>
      </c>
      <c r="L48" s="18"/>
      <c r="M48" s="18"/>
      <c r="N48" s="18"/>
      <c r="O48" s="19"/>
    </row>
    <row r="49" spans="1:15">
      <c r="A49" s="20">
        <v>2003</v>
      </c>
      <c r="B49" s="60">
        <v>2457</v>
      </c>
      <c r="C49" s="61">
        <v>1097</v>
      </c>
      <c r="D49" s="44">
        <f t="shared" si="0"/>
        <v>0.44647944647944648</v>
      </c>
      <c r="E49" s="24">
        <v>975</v>
      </c>
      <c r="F49" s="83">
        <v>567</v>
      </c>
      <c r="G49" s="44">
        <f t="shared" si="1"/>
        <v>0.58153846153846156</v>
      </c>
      <c r="H49" s="45">
        <v>16</v>
      </c>
      <c r="I49" s="46">
        <v>68</v>
      </c>
      <c r="J49" s="27" t="s">
        <v>38</v>
      </c>
      <c r="K49" s="28" t="s">
        <v>43</v>
      </c>
      <c r="L49" s="29"/>
      <c r="M49" s="29"/>
      <c r="N49" s="29"/>
      <c r="O49" s="30"/>
    </row>
    <row r="50" spans="1:15">
      <c r="A50" s="20">
        <v>2004</v>
      </c>
      <c r="B50" s="60">
        <v>2593</v>
      </c>
      <c r="C50" s="61">
        <v>1263</v>
      </c>
      <c r="D50" s="44">
        <f t="shared" si="0"/>
        <v>0.48708060161974548</v>
      </c>
      <c r="E50" s="24">
        <v>1131</v>
      </c>
      <c r="F50" s="83">
        <v>603</v>
      </c>
      <c r="G50" s="44">
        <f t="shared" si="1"/>
        <v>0.53315649867374004</v>
      </c>
      <c r="H50" s="45">
        <v>16</v>
      </c>
      <c r="I50" s="46">
        <v>70</v>
      </c>
      <c r="J50" s="27" t="s">
        <v>34</v>
      </c>
      <c r="K50" s="28" t="s">
        <v>43</v>
      </c>
      <c r="L50" s="29"/>
      <c r="M50" s="29"/>
      <c r="N50" s="29"/>
      <c r="O50" s="30"/>
    </row>
    <row r="51" spans="1:15">
      <c r="A51" s="20">
        <v>2005</v>
      </c>
      <c r="B51" s="60">
        <v>3010</v>
      </c>
      <c r="C51" s="61">
        <v>1158</v>
      </c>
      <c r="D51" s="44">
        <f t="shared" si="0"/>
        <v>0.38471760797342192</v>
      </c>
      <c r="E51" s="24">
        <v>1265</v>
      </c>
      <c r="F51" s="83">
        <v>598</v>
      </c>
      <c r="G51" s="44">
        <f t="shared" si="1"/>
        <v>0.47272727272727272</v>
      </c>
      <c r="H51" s="45">
        <v>16</v>
      </c>
      <c r="I51" s="46">
        <v>75</v>
      </c>
      <c r="J51" s="27" t="s">
        <v>34</v>
      </c>
      <c r="K51" s="28" t="s">
        <v>44</v>
      </c>
      <c r="L51" s="29" t="s">
        <v>45</v>
      </c>
      <c r="M51" s="29"/>
      <c r="N51" s="29"/>
      <c r="O51" s="30"/>
    </row>
    <row r="52" spans="1:15" ht="19" thickBot="1">
      <c r="A52" s="32">
        <v>2006</v>
      </c>
      <c r="B52" s="62">
        <v>2918</v>
      </c>
      <c r="C52" s="63">
        <v>1034</v>
      </c>
      <c r="D52" s="48">
        <f t="shared" si="0"/>
        <v>0.35435229609321456</v>
      </c>
      <c r="E52" s="36">
        <v>1254</v>
      </c>
      <c r="F52" s="84">
        <v>574</v>
      </c>
      <c r="G52" s="48">
        <f t="shared" si="1"/>
        <v>0.45773524720893144</v>
      </c>
      <c r="H52" s="49">
        <v>16</v>
      </c>
      <c r="I52" s="50">
        <v>72</v>
      </c>
      <c r="J52" s="40" t="s">
        <v>34</v>
      </c>
      <c r="K52" s="41" t="s">
        <v>46</v>
      </c>
      <c r="L52" s="42" t="s">
        <v>47</v>
      </c>
      <c r="M52" s="42"/>
      <c r="N52" s="42"/>
      <c r="O52" s="43"/>
    </row>
    <row r="53" spans="1:15">
      <c r="A53" s="9">
        <v>2007</v>
      </c>
      <c r="B53" s="58">
        <v>2945</v>
      </c>
      <c r="C53" s="59">
        <v>1043</v>
      </c>
      <c r="D53" s="51">
        <f t="shared" si="0"/>
        <v>0.35415959252971135</v>
      </c>
      <c r="E53" s="13">
        <v>1332</v>
      </c>
      <c r="F53" s="82">
        <v>594</v>
      </c>
      <c r="G53" s="51">
        <f t="shared" si="1"/>
        <v>0.44594594594594594</v>
      </c>
      <c r="H53" s="52">
        <v>18</v>
      </c>
      <c r="I53" s="53">
        <v>71</v>
      </c>
      <c r="J53" s="16" t="s">
        <v>48</v>
      </c>
      <c r="K53" s="17" t="s">
        <v>47</v>
      </c>
      <c r="L53" s="18" t="s">
        <v>43</v>
      </c>
      <c r="M53" s="18"/>
      <c r="N53" s="18"/>
      <c r="O53" s="19"/>
    </row>
    <row r="54" spans="1:15">
      <c r="A54" s="20">
        <v>2008</v>
      </c>
      <c r="B54" s="60">
        <v>3023</v>
      </c>
      <c r="C54" s="61">
        <v>1067</v>
      </c>
      <c r="D54" s="44">
        <f t="shared" si="0"/>
        <v>0.35296063513066489</v>
      </c>
      <c r="E54" s="24">
        <v>1487</v>
      </c>
      <c r="F54" s="83">
        <v>635</v>
      </c>
      <c r="G54" s="44">
        <f t="shared" si="1"/>
        <v>0.4270342972427707</v>
      </c>
      <c r="H54" s="45">
        <v>18</v>
      </c>
      <c r="I54" s="46">
        <v>72</v>
      </c>
      <c r="J54" s="27" t="s">
        <v>48</v>
      </c>
      <c r="K54" s="28" t="s">
        <v>49</v>
      </c>
      <c r="L54" s="29" t="s">
        <v>43</v>
      </c>
      <c r="M54" s="29"/>
      <c r="N54" s="29"/>
      <c r="O54" s="30"/>
    </row>
    <row r="55" spans="1:15">
      <c r="A55" s="20">
        <v>2009</v>
      </c>
      <c r="B55" s="60">
        <v>2952</v>
      </c>
      <c r="C55" s="61">
        <v>1034</v>
      </c>
      <c r="D55" s="44">
        <f t="shared" si="0"/>
        <v>0.35027100271002709</v>
      </c>
      <c r="E55" s="24">
        <v>1375</v>
      </c>
      <c r="F55" s="83">
        <v>591</v>
      </c>
      <c r="G55" s="44">
        <f t="shared" si="1"/>
        <v>0.42981818181818182</v>
      </c>
      <c r="H55" s="45">
        <v>15</v>
      </c>
      <c r="I55" s="46">
        <v>71</v>
      </c>
      <c r="J55" s="27" t="s">
        <v>48</v>
      </c>
      <c r="K55" s="28" t="s">
        <v>49</v>
      </c>
      <c r="L55" s="29" t="s">
        <v>50</v>
      </c>
      <c r="M55" s="29" t="s">
        <v>51</v>
      </c>
      <c r="N55" s="29" t="s">
        <v>52</v>
      </c>
      <c r="O55" s="30" t="s">
        <v>53</v>
      </c>
    </row>
    <row r="56" spans="1:15">
      <c r="A56" s="20">
        <v>2010</v>
      </c>
      <c r="B56" s="60">
        <v>3136</v>
      </c>
      <c r="C56" s="61">
        <v>1110</v>
      </c>
      <c r="D56" s="44">
        <f t="shared" si="0"/>
        <v>0.35395408163265307</v>
      </c>
      <c r="E56" s="24">
        <v>1508</v>
      </c>
      <c r="F56" s="83">
        <v>640</v>
      </c>
      <c r="G56" s="44">
        <f t="shared" si="1"/>
        <v>0.4244031830238727</v>
      </c>
      <c r="H56" s="45">
        <v>14</v>
      </c>
      <c r="I56" s="46">
        <v>59</v>
      </c>
      <c r="J56" s="27" t="s">
        <v>51</v>
      </c>
      <c r="K56" s="28" t="s">
        <v>54</v>
      </c>
      <c r="L56" s="29"/>
      <c r="M56" s="29"/>
      <c r="N56" s="29"/>
      <c r="O56" s="30"/>
    </row>
    <row r="57" spans="1:15" ht="19" thickBot="1">
      <c r="A57" s="32">
        <v>2011</v>
      </c>
      <c r="B57" s="62">
        <v>3162</v>
      </c>
      <c r="C57" s="63">
        <v>1112</v>
      </c>
      <c r="D57" s="48">
        <f t="shared" si="0"/>
        <v>0.35167615433270083</v>
      </c>
      <c r="E57" s="36">
        <v>1608</v>
      </c>
      <c r="F57" s="84">
        <v>649</v>
      </c>
      <c r="G57" s="48">
        <f t="shared" si="1"/>
        <v>0.40360696517412936</v>
      </c>
      <c r="H57" s="49">
        <v>15</v>
      </c>
      <c r="I57" s="50">
        <v>71</v>
      </c>
      <c r="J57" s="40" t="s">
        <v>51</v>
      </c>
      <c r="K57" s="41" t="s">
        <v>54</v>
      </c>
      <c r="L57" s="42"/>
      <c r="M57" s="42"/>
      <c r="N57" s="42"/>
      <c r="O57" s="43"/>
    </row>
    <row r="58" spans="1:15">
      <c r="A58" s="64">
        <v>2012</v>
      </c>
      <c r="B58" s="65">
        <v>3132</v>
      </c>
      <c r="C58" s="66">
        <v>1108</v>
      </c>
      <c r="D58" s="67">
        <f t="shared" si="0"/>
        <v>0.35376756066411241</v>
      </c>
      <c r="E58" s="68">
        <v>1590</v>
      </c>
      <c r="F58" s="88">
        <v>702</v>
      </c>
      <c r="G58" s="67">
        <f t="shared" si="1"/>
        <v>0.44150943396226416</v>
      </c>
      <c r="H58" s="69">
        <v>16</v>
      </c>
      <c r="I58" s="70">
        <v>84</v>
      </c>
      <c r="J58" s="71" t="s">
        <v>51</v>
      </c>
      <c r="K58" s="72" t="s">
        <v>54</v>
      </c>
      <c r="L58" s="73"/>
      <c r="M58" s="73"/>
      <c r="N58" s="73"/>
      <c r="O58" s="74"/>
    </row>
    <row r="59" spans="1:15">
      <c r="A59" s="20">
        <v>2013</v>
      </c>
      <c r="B59" s="60">
        <v>3400</v>
      </c>
      <c r="C59" s="61">
        <v>1212</v>
      </c>
      <c r="D59" s="44">
        <f t="shared" si="0"/>
        <v>0.35647058823529409</v>
      </c>
      <c r="E59" s="24">
        <v>1804</v>
      </c>
      <c r="F59" s="83">
        <v>794</v>
      </c>
      <c r="G59" s="44">
        <f t="shared" si="1"/>
        <v>0.4401330376940133</v>
      </c>
      <c r="H59" s="45">
        <v>14</v>
      </c>
      <c r="I59" s="46">
        <v>85</v>
      </c>
      <c r="J59" s="27" t="s">
        <v>51</v>
      </c>
      <c r="K59" s="28" t="s">
        <v>54</v>
      </c>
      <c r="L59" s="29"/>
      <c r="M59" s="29"/>
      <c r="N59" s="29"/>
      <c r="O59" s="30"/>
    </row>
    <row r="60" spans="1:15">
      <c r="A60" s="20">
        <v>2014</v>
      </c>
      <c r="B60" s="60">
        <v>3601</v>
      </c>
      <c r="C60" s="61">
        <v>1258</v>
      </c>
      <c r="D60" s="44">
        <f t="shared" si="0"/>
        <v>0.34934740349902804</v>
      </c>
      <c r="E60" s="24">
        <v>1918</v>
      </c>
      <c r="F60" s="83">
        <v>801</v>
      </c>
      <c r="G60" s="44">
        <f t="shared" si="1"/>
        <v>0.41762252346193951</v>
      </c>
      <c r="H60" s="45">
        <v>14</v>
      </c>
      <c r="I60" s="46">
        <v>95</v>
      </c>
      <c r="J60" s="27" t="s">
        <v>51</v>
      </c>
      <c r="K60" s="28" t="s">
        <v>54</v>
      </c>
      <c r="L60" s="29"/>
      <c r="M60" s="29"/>
      <c r="N60" s="29"/>
      <c r="O60" s="30"/>
    </row>
    <row r="61" spans="1:15">
      <c r="A61" s="20">
        <v>2015</v>
      </c>
      <c r="B61" s="24">
        <v>3658</v>
      </c>
      <c r="C61" s="22">
        <v>1337</v>
      </c>
      <c r="D61" s="44">
        <f t="shared" si="0"/>
        <v>0.36550027337342811</v>
      </c>
      <c r="E61" s="24">
        <v>2044</v>
      </c>
      <c r="F61" s="83">
        <v>909</v>
      </c>
      <c r="G61" s="44">
        <f t="shared" si="1"/>
        <v>0.44471624266144816</v>
      </c>
      <c r="H61" s="45">
        <v>15</v>
      </c>
      <c r="I61" s="46">
        <v>80</v>
      </c>
      <c r="J61" s="27" t="s">
        <v>55</v>
      </c>
      <c r="K61" s="28" t="s">
        <v>50</v>
      </c>
      <c r="L61" s="29"/>
      <c r="M61" s="29"/>
      <c r="N61" s="29"/>
      <c r="O61" s="30"/>
    </row>
    <row r="62" spans="1:15" ht="19" thickBot="1">
      <c r="A62" s="32">
        <v>2016</v>
      </c>
      <c r="B62" s="36">
        <v>4085</v>
      </c>
      <c r="C62" s="34">
        <v>1229</v>
      </c>
      <c r="D62" s="48">
        <v>0.30085679314565483</v>
      </c>
      <c r="E62" s="36">
        <v>2261</v>
      </c>
      <c r="F62" s="84">
        <v>818</v>
      </c>
      <c r="G62" s="48">
        <v>0.36178681999115436</v>
      </c>
      <c r="H62" s="49">
        <v>16</v>
      </c>
      <c r="I62" s="50">
        <v>78</v>
      </c>
      <c r="J62" s="40" t="s">
        <v>76</v>
      </c>
      <c r="K62" s="41" t="s">
        <v>50</v>
      </c>
      <c r="L62" s="42"/>
      <c r="M62" s="42"/>
      <c r="N62" s="42"/>
      <c r="O62" s="43"/>
    </row>
    <row r="63" spans="1:15">
      <c r="A63" s="64">
        <v>2017</v>
      </c>
      <c r="B63" s="68">
        <v>4495</v>
      </c>
      <c r="C63" s="89">
        <v>1403</v>
      </c>
      <c r="D63" s="67">
        <f t="shared" si="0"/>
        <v>0.31212458286985539</v>
      </c>
      <c r="E63" s="68">
        <v>2593</v>
      </c>
      <c r="F63" s="88">
        <v>958</v>
      </c>
      <c r="G63" s="67">
        <f t="shared" si="1"/>
        <v>0.36945622830698033</v>
      </c>
      <c r="H63" s="69">
        <v>16</v>
      </c>
      <c r="I63" s="70">
        <v>82</v>
      </c>
      <c r="J63" s="71" t="s">
        <v>55</v>
      </c>
      <c r="K63" s="72" t="s">
        <v>50</v>
      </c>
      <c r="L63" s="73"/>
      <c r="M63" s="73"/>
      <c r="N63" s="73"/>
      <c r="O63" s="74"/>
    </row>
    <row r="64" spans="1:15">
      <c r="A64" s="101">
        <v>2018</v>
      </c>
      <c r="B64" s="102">
        <v>4789</v>
      </c>
      <c r="C64" s="103">
        <v>1353</v>
      </c>
      <c r="D64" s="104">
        <f t="shared" si="0"/>
        <v>0.2825224472750052</v>
      </c>
      <c r="E64" s="102">
        <v>2792</v>
      </c>
      <c r="F64" s="105">
        <v>945</v>
      </c>
      <c r="G64" s="104">
        <f t="shared" si="1"/>
        <v>0.33846704871060174</v>
      </c>
      <c r="H64" s="106">
        <v>16</v>
      </c>
      <c r="I64" s="107">
        <v>84</v>
      </c>
      <c r="J64" s="108" t="s">
        <v>77</v>
      </c>
      <c r="K64" s="109" t="s">
        <v>78</v>
      </c>
      <c r="L64" s="110"/>
      <c r="M64" s="110"/>
      <c r="N64" s="110"/>
      <c r="O64" s="111"/>
    </row>
    <row r="65" spans="1:15">
      <c r="A65" s="101">
        <v>2019</v>
      </c>
      <c r="B65" s="102">
        <v>4772</v>
      </c>
      <c r="C65" s="103">
        <v>1420</v>
      </c>
      <c r="D65" s="104">
        <f t="shared" si="0"/>
        <v>0.297569153394803</v>
      </c>
      <c r="E65" s="102">
        <v>2702</v>
      </c>
      <c r="F65" s="105">
        <v>946</v>
      </c>
      <c r="G65" s="104">
        <f t="shared" si="1"/>
        <v>0.35011102886750556</v>
      </c>
      <c r="H65" s="106">
        <v>18</v>
      </c>
      <c r="I65" s="107">
        <v>88</v>
      </c>
      <c r="J65" s="108" t="s">
        <v>77</v>
      </c>
      <c r="K65" s="109" t="s">
        <v>78</v>
      </c>
      <c r="L65" s="110"/>
      <c r="M65" s="110"/>
      <c r="N65" s="110"/>
      <c r="O65" s="111"/>
    </row>
    <row r="66" spans="1:15" ht="19" thickBot="1">
      <c r="A66" s="90">
        <v>2020</v>
      </c>
      <c r="B66" s="91">
        <v>4769</v>
      </c>
      <c r="C66" s="92">
        <v>1395</v>
      </c>
      <c r="D66" s="93">
        <f t="shared" ref="D66" si="2">C66/B66</f>
        <v>0.29251415391067309</v>
      </c>
      <c r="E66" s="91">
        <v>2736</v>
      </c>
      <c r="F66" s="94">
        <v>972</v>
      </c>
      <c r="G66" s="93">
        <f t="shared" ref="G66" si="3">F66/E66</f>
        <v>0.35526315789473684</v>
      </c>
      <c r="H66" s="95">
        <v>20</v>
      </c>
      <c r="I66" s="96">
        <v>94</v>
      </c>
      <c r="J66" s="97" t="s">
        <v>79</v>
      </c>
      <c r="K66" s="98" t="s">
        <v>78</v>
      </c>
      <c r="L66" s="99"/>
      <c r="M66" s="99"/>
      <c r="N66" s="99"/>
      <c r="O66" s="100"/>
    </row>
    <row r="67" spans="1:15" ht="19" thickBot="1">
      <c r="A67" s="90">
        <v>2021</v>
      </c>
      <c r="B67" s="91">
        <v>5835</v>
      </c>
      <c r="C67" s="92">
        <v>1608</v>
      </c>
      <c r="D67" s="93">
        <f t="shared" ref="D67" si="4">C67/B67</f>
        <v>0.27557840616966583</v>
      </c>
      <c r="E67" s="112">
        <v>3338</v>
      </c>
      <c r="F67" s="94">
        <v>1101</v>
      </c>
      <c r="G67" s="93">
        <f t="shared" ref="G67" si="5">F67/E67</f>
        <v>0.32983822648292388</v>
      </c>
      <c r="H67" s="95">
        <v>20</v>
      </c>
      <c r="I67" s="96">
        <v>88</v>
      </c>
      <c r="J67" s="97" t="s">
        <v>79</v>
      </c>
      <c r="K67" s="98" t="s">
        <v>78</v>
      </c>
      <c r="L67" s="99"/>
      <c r="M67" s="99"/>
      <c r="N67" s="99"/>
      <c r="O67" s="100"/>
    </row>
    <row r="68" spans="1:15" ht="19" thickBot="1">
      <c r="A68" s="32" t="s">
        <v>56</v>
      </c>
      <c r="B68" s="36">
        <f>SUM(B3:B66)</f>
        <v>171036</v>
      </c>
      <c r="C68" s="34">
        <f>SUM(C3:C67)</f>
        <v>51367</v>
      </c>
      <c r="D68" s="48">
        <f>C68/B68</f>
        <v>0.30032858579480343</v>
      </c>
      <c r="E68" s="36">
        <f>SUM(E3:E67)</f>
        <v>56925</v>
      </c>
      <c r="F68" s="84">
        <f>SUM(F3:F67)</f>
        <v>23977</v>
      </c>
      <c r="G68" s="48">
        <f t="shared" si="1"/>
        <v>0.42120333772507684</v>
      </c>
    </row>
  </sheetData>
  <mergeCells count="2">
    <mergeCell ref="K2:O2"/>
    <mergeCell ref="A1:O1"/>
  </mergeCells>
  <phoneticPr fontId="3"/>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注意事項</vt:lpstr>
      <vt:lpstr>応募数_受賞数の変遷</vt:lpstr>
    </vt:vector>
  </TitlesOfParts>
  <Company>Japan Institute of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JDP User</dc:creator>
  <cp:lastModifiedBy>Microsoft Office ユーザー</cp:lastModifiedBy>
  <dcterms:created xsi:type="dcterms:W3CDTF">2017-03-02T06:44:38Z</dcterms:created>
  <dcterms:modified xsi:type="dcterms:W3CDTF">2022-03-09T01:16:07Z</dcterms:modified>
</cp:coreProperties>
</file>